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755"/>
  </bookViews>
  <sheets>
    <sheet name="OPTIMIST" sheetId="1" r:id="rId1"/>
    <sheet name="4.7" sheetId="2" r:id="rId2"/>
    <sheet name="RADIA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3" l="1"/>
  <c r="O18" i="3" s="1"/>
  <c r="L17" i="3"/>
  <c r="O17" i="3" s="1"/>
  <c r="L16" i="3"/>
  <c r="O16" i="3" s="1"/>
  <c r="L15" i="3"/>
  <c r="O15" i="3" s="1"/>
  <c r="L14" i="3"/>
  <c r="O14" i="3" s="1"/>
  <c r="L13" i="3"/>
  <c r="O13" i="3" s="1"/>
  <c r="L12" i="3"/>
  <c r="O12" i="3" s="1"/>
  <c r="L11" i="3"/>
  <c r="O11" i="3" s="1"/>
  <c r="L10" i="3"/>
  <c r="O10" i="3" s="1"/>
  <c r="L9" i="3"/>
  <c r="O9" i="3" s="1"/>
  <c r="L8" i="3"/>
  <c r="O8" i="3" s="1"/>
  <c r="L7" i="3"/>
  <c r="O7" i="3" s="1"/>
  <c r="L6" i="3"/>
  <c r="O6" i="3" s="1"/>
  <c r="L5" i="3"/>
  <c r="O5" i="3" s="1"/>
  <c r="L4" i="3"/>
  <c r="O4" i="3" s="1"/>
  <c r="L12" i="2"/>
  <c r="O12" i="2" s="1"/>
  <c r="L11" i="2"/>
  <c r="O11" i="2" s="1"/>
  <c r="L10" i="2"/>
  <c r="O10" i="2" s="1"/>
  <c r="L9" i="2"/>
  <c r="O9" i="2" s="1"/>
  <c r="L8" i="2"/>
  <c r="O8" i="2" s="1"/>
  <c r="L7" i="2"/>
  <c r="O7" i="2" s="1"/>
  <c r="L6" i="2"/>
  <c r="O6" i="2" s="1"/>
  <c r="L5" i="2"/>
  <c r="O5" i="2" s="1"/>
  <c r="L4" i="2"/>
  <c r="O4" i="2" s="1"/>
  <c r="N71" i="1"/>
  <c r="Q71" i="1" s="1"/>
  <c r="N70" i="1"/>
  <c r="Q70" i="1" s="1"/>
  <c r="N69" i="1"/>
  <c r="Q69" i="1" s="1"/>
  <c r="N68" i="1"/>
  <c r="Q68" i="1" s="1"/>
  <c r="N67" i="1"/>
  <c r="Q67" i="1" s="1"/>
  <c r="N66" i="1"/>
  <c r="Q66" i="1" s="1"/>
  <c r="N65" i="1"/>
  <c r="Q65" i="1" s="1"/>
  <c r="N64" i="1"/>
  <c r="Q64" i="1" s="1"/>
  <c r="N63" i="1"/>
  <c r="Q63" i="1" s="1"/>
  <c r="N62" i="1"/>
  <c r="Q62" i="1" s="1"/>
  <c r="N61" i="1"/>
  <c r="Q61" i="1" s="1"/>
  <c r="N60" i="1"/>
  <c r="Q60" i="1" s="1"/>
  <c r="N59" i="1"/>
  <c r="Q59" i="1" s="1"/>
  <c r="N58" i="1"/>
  <c r="Q58" i="1" s="1"/>
  <c r="N57" i="1"/>
  <c r="Q57" i="1" s="1"/>
  <c r="N56" i="1"/>
  <c r="Q56" i="1" s="1"/>
  <c r="N55" i="1"/>
  <c r="Q55" i="1" s="1"/>
  <c r="N54" i="1"/>
  <c r="Q54" i="1" s="1"/>
  <c r="N53" i="1"/>
  <c r="Q53" i="1" s="1"/>
  <c r="N52" i="1"/>
  <c r="Q52" i="1" s="1"/>
  <c r="N51" i="1"/>
  <c r="Q51" i="1" s="1"/>
  <c r="N50" i="1"/>
  <c r="Q50" i="1" s="1"/>
  <c r="N49" i="1"/>
  <c r="Q49" i="1" s="1"/>
  <c r="N48" i="1"/>
  <c r="Q48" i="1" s="1"/>
  <c r="N47" i="1"/>
  <c r="Q47" i="1" s="1"/>
  <c r="N46" i="1"/>
  <c r="Q46" i="1" s="1"/>
  <c r="N45" i="1"/>
  <c r="Q45" i="1" s="1"/>
  <c r="N44" i="1"/>
  <c r="Q44" i="1" s="1"/>
  <c r="N43" i="1"/>
  <c r="Q43" i="1" s="1"/>
  <c r="N42" i="1"/>
  <c r="Q42" i="1" s="1"/>
  <c r="N41" i="1"/>
  <c r="Q41" i="1" s="1"/>
  <c r="N40" i="1"/>
  <c r="Q40" i="1" s="1"/>
  <c r="N39" i="1"/>
  <c r="Q39" i="1" s="1"/>
  <c r="N38" i="1"/>
  <c r="Q38" i="1" s="1"/>
  <c r="N37" i="1"/>
  <c r="Q37" i="1" s="1"/>
  <c r="N36" i="1"/>
  <c r="Q36" i="1" s="1"/>
  <c r="N35" i="1"/>
  <c r="Q35" i="1" s="1"/>
  <c r="N34" i="1"/>
  <c r="Q34" i="1" s="1"/>
  <c r="N33" i="1"/>
  <c r="Q33" i="1" s="1"/>
  <c r="N32" i="1"/>
  <c r="Q32" i="1" s="1"/>
  <c r="N31" i="1"/>
  <c r="Q31" i="1" s="1"/>
  <c r="N30" i="1"/>
  <c r="Q30" i="1" s="1"/>
  <c r="N29" i="1"/>
  <c r="Q29" i="1" s="1"/>
  <c r="N28" i="1"/>
  <c r="Q28" i="1" s="1"/>
  <c r="N27" i="1"/>
  <c r="Q27" i="1" s="1"/>
  <c r="N26" i="1"/>
  <c r="Q26" i="1" s="1"/>
  <c r="N25" i="1"/>
  <c r="Q25" i="1" s="1"/>
  <c r="N24" i="1"/>
  <c r="Q24" i="1" s="1"/>
  <c r="N23" i="1"/>
  <c r="Q23" i="1" s="1"/>
  <c r="N22" i="1"/>
  <c r="Q22" i="1" s="1"/>
  <c r="N21" i="1"/>
  <c r="Q21" i="1" s="1"/>
  <c r="N20" i="1"/>
  <c r="Q20" i="1" s="1"/>
  <c r="N19" i="1"/>
  <c r="Q19" i="1" s="1"/>
  <c r="N18" i="1"/>
  <c r="Q18" i="1" s="1"/>
  <c r="N17" i="1"/>
  <c r="Q17" i="1" s="1"/>
  <c r="N16" i="1"/>
  <c r="Q16" i="1" s="1"/>
  <c r="N15" i="1"/>
  <c r="Q15" i="1" s="1"/>
  <c r="N14" i="1"/>
  <c r="Q14" i="1" s="1"/>
  <c r="N13" i="1"/>
  <c r="Q13" i="1" s="1"/>
  <c r="N12" i="1"/>
  <c r="Q12" i="1" s="1"/>
  <c r="N11" i="1"/>
  <c r="Q11" i="1" s="1"/>
  <c r="N10" i="1"/>
  <c r="Q10" i="1" s="1"/>
  <c r="N9" i="1"/>
  <c r="Q9" i="1" s="1"/>
  <c r="N8" i="1"/>
  <c r="Q8" i="1" s="1"/>
  <c r="N7" i="1"/>
  <c r="Q7" i="1" s="1"/>
  <c r="N6" i="1"/>
  <c r="Q6" i="1" s="1"/>
  <c r="N5" i="1"/>
  <c r="Q5" i="1" s="1"/>
  <c r="N4" i="1"/>
  <c r="Q4" i="1" s="1"/>
</calcChain>
</file>

<file path=xl/sharedStrings.xml><?xml version="1.0" encoding="utf-8"?>
<sst xmlns="http://schemas.openxmlformats.org/spreadsheetml/2006/main" count="354" uniqueCount="138">
  <si>
    <t>N°</t>
  </si>
  <si>
    <t>CAPITAN</t>
  </si>
  <si>
    <t>CATEGORIA</t>
  </si>
  <si>
    <t>AÑO NAC</t>
  </si>
  <si>
    <t>N° DE VELA</t>
  </si>
  <si>
    <t>1 REGATA</t>
  </si>
  <si>
    <t>2 REGATA</t>
  </si>
  <si>
    <t>3 REGATA</t>
  </si>
  <si>
    <t>4 REGATA</t>
  </si>
  <si>
    <t>5 REGATA</t>
  </si>
  <si>
    <t>6 REGATA</t>
  </si>
  <si>
    <t>7 REGATA</t>
  </si>
  <si>
    <t>Valor Letras</t>
  </si>
  <si>
    <t>TOTAL S/DESC.</t>
  </si>
  <si>
    <t>1 DESC.</t>
  </si>
  <si>
    <t>2 DESC.</t>
  </si>
  <si>
    <t>TOTAL C/DESC.</t>
  </si>
  <si>
    <t xml:space="preserve">Angeles ROMAN </t>
  </si>
  <si>
    <t>Avanzado dama</t>
  </si>
  <si>
    <t>Manuel ROMAN</t>
  </si>
  <si>
    <t>Avanzado varones</t>
  </si>
  <si>
    <t>Daniela CATALÁN</t>
  </si>
  <si>
    <t>Avanzado damas</t>
  </si>
  <si>
    <t>Constanza OLIVAREZ</t>
  </si>
  <si>
    <t>Novicio damas</t>
  </si>
  <si>
    <t>Claudio ACUÑA</t>
  </si>
  <si>
    <t>Sofia LANDEROS</t>
  </si>
  <si>
    <t>Emilia Perucci</t>
  </si>
  <si>
    <t xml:space="preserve">Avanzado damas </t>
  </si>
  <si>
    <t>Alaniss ARROYO</t>
  </si>
  <si>
    <t>Franco PERUCCI</t>
  </si>
  <si>
    <t>UFD</t>
  </si>
  <si>
    <t>Joseph OLEARY</t>
  </si>
  <si>
    <t>Novicio varones</t>
  </si>
  <si>
    <t>Renatta DÍAZ</t>
  </si>
  <si>
    <t>Rocio GOMEZ</t>
  </si>
  <si>
    <t>Daniel GALLARDO</t>
  </si>
  <si>
    <t>Monserrat GUIVERNAU</t>
  </si>
  <si>
    <t>Matilde URIBE</t>
  </si>
  <si>
    <t>Jorge MANCILLA</t>
  </si>
  <si>
    <t>Marcos GRANDON</t>
  </si>
  <si>
    <t>Matías ESTRADA</t>
  </si>
  <si>
    <t>María SOLERVICENS</t>
  </si>
  <si>
    <t>Pedro HIRDINA</t>
  </si>
  <si>
    <t>Daryl CASTILLO</t>
  </si>
  <si>
    <t>Agustín SOTO</t>
  </si>
  <si>
    <t>Pia BARRERA</t>
  </si>
  <si>
    <t>Antonia Muñoz</t>
  </si>
  <si>
    <t>Novicio Damas</t>
  </si>
  <si>
    <t>Felipe GUZMAN</t>
  </si>
  <si>
    <t>Fernanda VALDIVIA</t>
  </si>
  <si>
    <t>Fabián GOMEZ</t>
  </si>
  <si>
    <t>.066</t>
  </si>
  <si>
    <t>DNF</t>
  </si>
  <si>
    <t>Patricio GUAJARDO</t>
  </si>
  <si>
    <t>Camilo MORENO</t>
  </si>
  <si>
    <t>Clemente DINAMARCA</t>
  </si>
  <si>
    <t>Nathalia DÏAS</t>
  </si>
  <si>
    <t>Florencia VICUÑA</t>
  </si>
  <si>
    <t>Elias TORREALBA</t>
  </si>
  <si>
    <t>Nicolás CAMUS</t>
  </si>
  <si>
    <t>Antonella BENAVIDES</t>
  </si>
  <si>
    <t>.013</t>
  </si>
  <si>
    <t>Cristobal SAN MARTIN</t>
  </si>
  <si>
    <t>Cristian AMESTICA</t>
  </si>
  <si>
    <t>Borja GUZMAN</t>
  </si>
  <si>
    <t>Monserrat SANDOVAL</t>
  </si>
  <si>
    <t>Jose MUÑOZ</t>
  </si>
  <si>
    <t>Constanza BARRIA</t>
  </si>
  <si>
    <t xml:space="preserve">Novicio damas </t>
  </si>
  <si>
    <t>Clemente CRUZ</t>
  </si>
  <si>
    <t>Clemente PARGA</t>
  </si>
  <si>
    <t>Lourdes DONOSO</t>
  </si>
  <si>
    <t>Edwin OLIVARES</t>
  </si>
  <si>
    <t>Sebastian Cerda</t>
  </si>
  <si>
    <t>CHI3</t>
  </si>
  <si>
    <t>Sebastian RUBILAR</t>
  </si>
  <si>
    <t>.016</t>
  </si>
  <si>
    <t>Mateo HURTADO</t>
  </si>
  <si>
    <t>Bárbara CAMUS</t>
  </si>
  <si>
    <t>Vicente GUZMAN</t>
  </si>
  <si>
    <t>RET</t>
  </si>
  <si>
    <t>Bastían CATALAN</t>
  </si>
  <si>
    <t>Pedro MONTT</t>
  </si>
  <si>
    <t>Renato CONTRERAS</t>
  </si>
  <si>
    <t>.08</t>
  </si>
  <si>
    <t>Maximiliano DUPERRON</t>
  </si>
  <si>
    <t>Matías MIRANDA</t>
  </si>
  <si>
    <t>Adolfo TOIRKENS</t>
  </si>
  <si>
    <t>Tristan VALENCIA</t>
  </si>
  <si>
    <t>AR185</t>
  </si>
  <si>
    <t>Vicente MOYANO</t>
  </si>
  <si>
    <t>Catalina PAREDES</t>
  </si>
  <si>
    <t>Martina CAMPOS</t>
  </si>
  <si>
    <t>Novicia Damas</t>
  </si>
  <si>
    <t>Jose Antonio Fuentes</t>
  </si>
  <si>
    <t>Novicios varones</t>
  </si>
  <si>
    <t>Vicente DURAN</t>
  </si>
  <si>
    <t>Belén SPRINGER</t>
  </si>
  <si>
    <t>Valor de cada letra Radial:</t>
  </si>
  <si>
    <t>LUGAR</t>
  </si>
  <si>
    <t>Alan ALTAMIRANO</t>
  </si>
  <si>
    <t>Experto</t>
  </si>
  <si>
    <t>Vicente ZAMORA</t>
  </si>
  <si>
    <t>Cristian PEÑA</t>
  </si>
  <si>
    <t>Avanzado</t>
  </si>
  <si>
    <t>Franchescha ABARZUA</t>
  </si>
  <si>
    <t>Novicio</t>
  </si>
  <si>
    <t>.020</t>
  </si>
  <si>
    <t>Scarlett PELLERANO</t>
  </si>
  <si>
    <t>Oscar ESPINOZA</t>
  </si>
  <si>
    <t>C1</t>
  </si>
  <si>
    <t>David JARA</t>
  </si>
  <si>
    <t>Marshall OLMOS</t>
  </si>
  <si>
    <t>Catalina RUBILAR</t>
  </si>
  <si>
    <t>Resultados del Campeonato Nacional de Escuelas - Laser Radial 2017</t>
  </si>
  <si>
    <t>Jose CARDEMIL</t>
  </si>
  <si>
    <t>Ian SIELFELD</t>
  </si>
  <si>
    <t>.003886</t>
  </si>
  <si>
    <t>Guillermo ALARCÓN</t>
  </si>
  <si>
    <t xml:space="preserve">Avanzado </t>
  </si>
  <si>
    <t>Carlos HIRTH</t>
  </si>
  <si>
    <t>Jose CARRASCO</t>
  </si>
  <si>
    <t>Roger TORRES</t>
  </si>
  <si>
    <t>Cristian RESTOVIC</t>
  </si>
  <si>
    <t>José VILLAGRA</t>
  </si>
  <si>
    <t>Carlos GOMEZ</t>
  </si>
  <si>
    <t>Carlos DURÁN</t>
  </si>
  <si>
    <t>Francisco RUNIN</t>
  </si>
  <si>
    <t>Sergio MOYANO</t>
  </si>
  <si>
    <t>DNS</t>
  </si>
  <si>
    <t>Nicolás CARRASCO</t>
  </si>
  <si>
    <t>Jaime MOYANO</t>
  </si>
  <si>
    <t>.001</t>
  </si>
  <si>
    <t>Maximiliano GUZMAN</t>
  </si>
  <si>
    <t>DNC</t>
  </si>
  <si>
    <t>Resultados del Campeonato Nacional de Escuelas OPTIMIST 2017</t>
  </si>
  <si>
    <t>Resultados del Campeonato Nacional de Escuelas - Laser 4.7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</si>
</sst>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 style="medium">
        <color rgb="FFCCCCCC"/>
      </left>
      <right style="thick">
        <color rgb="FF000000"/>
      </right>
      <top style="medium">
        <color indexed="64"/>
      </top>
      <bottom/>
      <diagonal/>
    </border>
    <border>
      <left style="medium">
        <color rgb="FFCCCCCC"/>
      </left>
      <right/>
      <top style="medium">
        <color indexed="64"/>
      </top>
      <bottom/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/>
      <bottom/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/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4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wrapText="1"/>
    </xf>
    <xf numFmtId="0" fontId="2" fillId="0" borderId="28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4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38"/>
  <sheetViews>
    <sheetView tabSelected="1" workbookViewId="0">
      <selection sqref="A1:Q1"/>
    </sheetView>
  </sheetViews>
  <sheetFormatPr baseColWidth="10" defaultColWidth="10.85546875" defaultRowHeight="15" x14ac:dyDescent="0.25"/>
  <cols>
    <col min="1" max="1" width="7.7109375" customWidth="1"/>
    <col min="2" max="2" width="27.28515625" customWidth="1"/>
    <col min="3" max="3" width="19.5703125" customWidth="1"/>
    <col min="4" max="4" width="6.7109375" customWidth="1"/>
    <col min="11" max="12" width="10.85546875" customWidth="1"/>
    <col min="13" max="13" width="7.42578125" customWidth="1"/>
    <col min="16" max="16" width="0" hidden="1" customWidth="1"/>
  </cols>
  <sheetData>
    <row r="1" spans="1:27" ht="17.25" thickTop="1" thickBot="1" x14ac:dyDescent="0.3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6.5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46.5" thickTop="1" thickBot="1" x14ac:dyDescent="0.3">
      <c r="A3" s="8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11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 thickTop="1" thickBot="1" x14ac:dyDescent="0.3">
      <c r="A4" s="12">
        <v>3</v>
      </c>
      <c r="B4" s="13" t="s">
        <v>17</v>
      </c>
      <c r="C4" s="14" t="s">
        <v>18</v>
      </c>
      <c r="D4" s="15">
        <v>2004</v>
      </c>
      <c r="E4" s="16">
        <v>6065</v>
      </c>
      <c r="F4" s="17">
        <v>14</v>
      </c>
      <c r="G4" s="17">
        <v>4</v>
      </c>
      <c r="H4" s="17">
        <v>1</v>
      </c>
      <c r="I4" s="17">
        <v>1</v>
      </c>
      <c r="J4" s="17">
        <v>6</v>
      </c>
      <c r="K4" s="17">
        <v>1</v>
      </c>
      <c r="L4" s="17">
        <v>2</v>
      </c>
      <c r="M4" s="17"/>
      <c r="N4" s="18">
        <f t="shared" ref="N4:N67" si="0">SUM(F4:M4)</f>
        <v>29</v>
      </c>
      <c r="O4" s="17">
        <v>14</v>
      </c>
      <c r="P4" s="17"/>
      <c r="Q4" s="19">
        <f t="shared" ref="Q4:Q67" si="1">+N4-O4</f>
        <v>15</v>
      </c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thickBot="1" x14ac:dyDescent="0.3">
      <c r="A5" s="12">
        <v>1</v>
      </c>
      <c r="B5" s="13" t="s">
        <v>19</v>
      </c>
      <c r="C5" s="14" t="s">
        <v>20</v>
      </c>
      <c r="D5" s="15">
        <v>2002</v>
      </c>
      <c r="E5" s="16">
        <v>5332</v>
      </c>
      <c r="F5" s="17">
        <v>7</v>
      </c>
      <c r="G5" s="17">
        <v>3</v>
      </c>
      <c r="H5" s="17">
        <v>5</v>
      </c>
      <c r="I5" s="17">
        <v>5</v>
      </c>
      <c r="J5" s="17">
        <v>1</v>
      </c>
      <c r="K5" s="17">
        <v>2</v>
      </c>
      <c r="L5" s="17">
        <v>1</v>
      </c>
      <c r="M5" s="17"/>
      <c r="N5" s="18">
        <f t="shared" si="0"/>
        <v>24</v>
      </c>
      <c r="O5" s="17">
        <v>7</v>
      </c>
      <c r="P5" s="17"/>
      <c r="Q5" s="19">
        <f t="shared" si="1"/>
        <v>17</v>
      </c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6.5" thickBot="1" x14ac:dyDescent="0.3">
      <c r="A6" s="12">
        <v>2</v>
      </c>
      <c r="B6" s="13" t="s">
        <v>21</v>
      </c>
      <c r="C6" s="14" t="s">
        <v>22</v>
      </c>
      <c r="D6" s="15">
        <v>2002</v>
      </c>
      <c r="E6" s="16">
        <v>207</v>
      </c>
      <c r="F6" s="17">
        <v>16</v>
      </c>
      <c r="G6" s="17">
        <v>1</v>
      </c>
      <c r="H6" s="17">
        <v>3</v>
      </c>
      <c r="I6" s="17">
        <v>8</v>
      </c>
      <c r="J6" s="17">
        <v>3</v>
      </c>
      <c r="K6" s="17">
        <v>3</v>
      </c>
      <c r="L6" s="17">
        <v>3</v>
      </c>
      <c r="M6" s="17"/>
      <c r="N6" s="18">
        <f t="shared" si="0"/>
        <v>37</v>
      </c>
      <c r="O6" s="17">
        <v>16</v>
      </c>
      <c r="P6" s="17"/>
      <c r="Q6" s="19">
        <f t="shared" si="1"/>
        <v>21</v>
      </c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6.5" thickBot="1" x14ac:dyDescent="0.3">
      <c r="A7" s="12">
        <v>4</v>
      </c>
      <c r="B7" s="13" t="s">
        <v>23</v>
      </c>
      <c r="C7" s="14" t="s">
        <v>24</v>
      </c>
      <c r="D7" s="15">
        <v>2005</v>
      </c>
      <c r="E7" s="16">
        <v>13308</v>
      </c>
      <c r="F7" s="17">
        <v>1</v>
      </c>
      <c r="G7" s="17">
        <v>5</v>
      </c>
      <c r="H7" s="17">
        <v>4</v>
      </c>
      <c r="I7" s="17">
        <v>3</v>
      </c>
      <c r="J7" s="17">
        <v>4</v>
      </c>
      <c r="K7" s="17">
        <v>4</v>
      </c>
      <c r="L7" s="17">
        <v>7</v>
      </c>
      <c r="M7" s="17"/>
      <c r="N7" s="18">
        <f t="shared" si="0"/>
        <v>28</v>
      </c>
      <c r="O7" s="17">
        <v>7</v>
      </c>
      <c r="P7" s="17"/>
      <c r="Q7" s="19">
        <f t="shared" si="1"/>
        <v>21</v>
      </c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6.5" thickBot="1" x14ac:dyDescent="0.3">
      <c r="A8" s="12">
        <v>5</v>
      </c>
      <c r="B8" s="13" t="s">
        <v>25</v>
      </c>
      <c r="C8" s="14" t="s">
        <v>20</v>
      </c>
      <c r="D8" s="15">
        <v>2003</v>
      </c>
      <c r="E8" s="16">
        <v>42</v>
      </c>
      <c r="F8" s="17">
        <v>3</v>
      </c>
      <c r="G8" s="17">
        <v>2</v>
      </c>
      <c r="H8" s="17">
        <v>17</v>
      </c>
      <c r="I8" s="17">
        <v>4</v>
      </c>
      <c r="J8" s="17">
        <v>12</v>
      </c>
      <c r="K8" s="17">
        <v>5</v>
      </c>
      <c r="L8" s="17">
        <v>4</v>
      </c>
      <c r="M8" s="17"/>
      <c r="N8" s="18">
        <f t="shared" si="0"/>
        <v>47</v>
      </c>
      <c r="O8" s="17">
        <v>17</v>
      </c>
      <c r="P8" s="17"/>
      <c r="Q8" s="19">
        <f t="shared" si="1"/>
        <v>30</v>
      </c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6.5" thickBot="1" x14ac:dyDescent="0.3">
      <c r="A9" s="12">
        <v>6</v>
      </c>
      <c r="B9" s="13" t="s">
        <v>26</v>
      </c>
      <c r="C9" s="14" t="s">
        <v>22</v>
      </c>
      <c r="D9" s="15">
        <v>2005</v>
      </c>
      <c r="E9" s="16">
        <v>252</v>
      </c>
      <c r="F9" s="17">
        <v>5</v>
      </c>
      <c r="G9" s="17">
        <v>13</v>
      </c>
      <c r="H9" s="17">
        <v>7</v>
      </c>
      <c r="I9" s="17">
        <v>13</v>
      </c>
      <c r="J9" s="17">
        <v>2</v>
      </c>
      <c r="K9" s="17">
        <v>16</v>
      </c>
      <c r="L9" s="17">
        <v>8</v>
      </c>
      <c r="M9" s="17"/>
      <c r="N9" s="18">
        <f t="shared" si="0"/>
        <v>64</v>
      </c>
      <c r="O9" s="17">
        <v>16</v>
      </c>
      <c r="P9" s="17"/>
      <c r="Q9" s="19">
        <f t="shared" si="1"/>
        <v>48</v>
      </c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6.5" thickBot="1" x14ac:dyDescent="0.3">
      <c r="A10" s="12">
        <v>11</v>
      </c>
      <c r="B10" s="13" t="s">
        <v>27</v>
      </c>
      <c r="C10" s="14" t="s">
        <v>28</v>
      </c>
      <c r="D10" s="15">
        <v>2005</v>
      </c>
      <c r="E10" s="16">
        <v>405</v>
      </c>
      <c r="F10" s="17">
        <v>6</v>
      </c>
      <c r="G10" s="17">
        <v>8</v>
      </c>
      <c r="H10" s="17">
        <v>15</v>
      </c>
      <c r="I10" s="17">
        <v>49</v>
      </c>
      <c r="J10" s="17">
        <v>5</v>
      </c>
      <c r="K10" s="17">
        <v>10</v>
      </c>
      <c r="L10" s="17">
        <v>13</v>
      </c>
      <c r="M10" s="17"/>
      <c r="N10" s="18">
        <f t="shared" si="0"/>
        <v>106</v>
      </c>
      <c r="O10" s="17">
        <v>49</v>
      </c>
      <c r="P10" s="17"/>
      <c r="Q10" s="19">
        <f t="shared" si="1"/>
        <v>57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6.5" thickBot="1" x14ac:dyDescent="0.3">
      <c r="A11" s="12">
        <v>9</v>
      </c>
      <c r="B11" s="13" t="s">
        <v>29</v>
      </c>
      <c r="C11" s="14" t="s">
        <v>24</v>
      </c>
      <c r="D11" s="15">
        <v>2005</v>
      </c>
      <c r="E11" s="16">
        <v>467</v>
      </c>
      <c r="F11" s="17">
        <v>4</v>
      </c>
      <c r="G11" s="17">
        <v>18</v>
      </c>
      <c r="H11" s="17">
        <v>14</v>
      </c>
      <c r="I11" s="17">
        <v>12</v>
      </c>
      <c r="J11" s="17">
        <v>37</v>
      </c>
      <c r="K11" s="17">
        <v>8</v>
      </c>
      <c r="L11" s="17">
        <v>5</v>
      </c>
      <c r="M11" s="17"/>
      <c r="N11" s="18">
        <f t="shared" si="0"/>
        <v>98</v>
      </c>
      <c r="O11" s="17">
        <v>37</v>
      </c>
      <c r="P11" s="17"/>
      <c r="Q11" s="19">
        <f t="shared" si="1"/>
        <v>61</v>
      </c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6.5" thickBot="1" x14ac:dyDescent="0.3">
      <c r="A12" s="12">
        <v>7</v>
      </c>
      <c r="B12" s="13" t="s">
        <v>30</v>
      </c>
      <c r="C12" s="14" t="s">
        <v>20</v>
      </c>
      <c r="D12" s="15">
        <v>2004</v>
      </c>
      <c r="E12" s="16">
        <v>352</v>
      </c>
      <c r="F12" s="17">
        <v>2</v>
      </c>
      <c r="G12" s="17">
        <v>6</v>
      </c>
      <c r="H12" s="17">
        <v>18</v>
      </c>
      <c r="I12" s="17">
        <v>9</v>
      </c>
      <c r="J12" s="17">
        <v>14</v>
      </c>
      <c r="K12" s="17" t="s">
        <v>31</v>
      </c>
      <c r="L12" s="17">
        <v>14</v>
      </c>
      <c r="M12" s="17">
        <v>69</v>
      </c>
      <c r="N12" s="18">
        <f t="shared" si="0"/>
        <v>132</v>
      </c>
      <c r="O12" s="17">
        <v>69</v>
      </c>
      <c r="P12" s="17"/>
      <c r="Q12" s="19">
        <f t="shared" si="1"/>
        <v>63</v>
      </c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6.5" thickBot="1" x14ac:dyDescent="0.3">
      <c r="A13" s="12">
        <v>19</v>
      </c>
      <c r="B13" s="13" t="s">
        <v>32</v>
      </c>
      <c r="C13" s="14" t="s">
        <v>33</v>
      </c>
      <c r="D13" s="15">
        <v>2007</v>
      </c>
      <c r="E13" s="16">
        <v>3589</v>
      </c>
      <c r="F13" s="17">
        <v>10</v>
      </c>
      <c r="G13" s="17">
        <v>17</v>
      </c>
      <c r="H13" s="17">
        <v>20</v>
      </c>
      <c r="I13" s="17">
        <v>11</v>
      </c>
      <c r="J13" s="17">
        <v>7</v>
      </c>
      <c r="K13" s="17">
        <v>7</v>
      </c>
      <c r="L13" s="17">
        <v>11</v>
      </c>
      <c r="M13" s="17"/>
      <c r="N13" s="18">
        <f t="shared" si="0"/>
        <v>83</v>
      </c>
      <c r="O13" s="17">
        <v>20</v>
      </c>
      <c r="P13" s="17"/>
      <c r="Q13" s="19">
        <f t="shared" si="1"/>
        <v>63</v>
      </c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6.5" thickBot="1" x14ac:dyDescent="0.3">
      <c r="A14" s="12">
        <v>20</v>
      </c>
      <c r="B14" s="13" t="s">
        <v>34</v>
      </c>
      <c r="C14" s="14" t="s">
        <v>18</v>
      </c>
      <c r="D14" s="15">
        <v>2002</v>
      </c>
      <c r="E14" s="16">
        <v>350</v>
      </c>
      <c r="F14" s="17">
        <v>12</v>
      </c>
      <c r="G14" s="17">
        <v>9</v>
      </c>
      <c r="H14" s="17">
        <v>9</v>
      </c>
      <c r="I14" s="17">
        <v>2</v>
      </c>
      <c r="J14" s="17">
        <v>24</v>
      </c>
      <c r="K14" s="17" t="s">
        <v>31</v>
      </c>
      <c r="L14" s="17">
        <v>9</v>
      </c>
      <c r="M14" s="17">
        <v>69</v>
      </c>
      <c r="N14" s="18">
        <f t="shared" si="0"/>
        <v>134</v>
      </c>
      <c r="O14" s="17">
        <v>69</v>
      </c>
      <c r="P14" s="17"/>
      <c r="Q14" s="19">
        <f t="shared" si="1"/>
        <v>65</v>
      </c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6.5" thickBot="1" x14ac:dyDescent="0.3">
      <c r="A15" s="12">
        <v>8</v>
      </c>
      <c r="B15" s="13" t="s">
        <v>35</v>
      </c>
      <c r="C15" s="14" t="s">
        <v>22</v>
      </c>
      <c r="D15" s="15">
        <v>2004</v>
      </c>
      <c r="E15" s="16">
        <v>140</v>
      </c>
      <c r="F15" s="17">
        <v>9</v>
      </c>
      <c r="G15" s="17">
        <v>19</v>
      </c>
      <c r="H15" s="17">
        <v>12</v>
      </c>
      <c r="I15" s="17">
        <v>6</v>
      </c>
      <c r="J15" s="17">
        <v>31</v>
      </c>
      <c r="K15" s="17">
        <v>13</v>
      </c>
      <c r="L15" s="17">
        <v>10</v>
      </c>
      <c r="M15" s="17"/>
      <c r="N15" s="18">
        <f t="shared" si="0"/>
        <v>100</v>
      </c>
      <c r="O15" s="17">
        <v>31</v>
      </c>
      <c r="P15" s="17"/>
      <c r="Q15" s="19">
        <f t="shared" si="1"/>
        <v>69</v>
      </c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6.5" thickBot="1" x14ac:dyDescent="0.3">
      <c r="A16" s="12">
        <v>10</v>
      </c>
      <c r="B16" s="13" t="s">
        <v>36</v>
      </c>
      <c r="C16" s="14" t="s">
        <v>20</v>
      </c>
      <c r="D16" s="15">
        <v>2003</v>
      </c>
      <c r="E16" s="16">
        <v>365</v>
      </c>
      <c r="F16" s="17">
        <v>13</v>
      </c>
      <c r="G16" s="17">
        <v>10</v>
      </c>
      <c r="H16" s="17">
        <v>21</v>
      </c>
      <c r="I16" s="17">
        <v>7</v>
      </c>
      <c r="J16" s="17">
        <v>13</v>
      </c>
      <c r="K16" s="17">
        <v>9</v>
      </c>
      <c r="L16" s="17">
        <v>17</v>
      </c>
      <c r="M16" s="17"/>
      <c r="N16" s="18">
        <f t="shared" si="0"/>
        <v>90</v>
      </c>
      <c r="O16" s="17">
        <v>21</v>
      </c>
      <c r="P16" s="17"/>
      <c r="Q16" s="19">
        <f t="shared" si="1"/>
        <v>69</v>
      </c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6.5" thickBot="1" x14ac:dyDescent="0.3">
      <c r="A17" s="12">
        <v>18</v>
      </c>
      <c r="B17" s="13" t="s">
        <v>37</v>
      </c>
      <c r="C17" s="14" t="s">
        <v>22</v>
      </c>
      <c r="D17" s="15">
        <v>2003</v>
      </c>
      <c r="E17" s="16">
        <v>6777</v>
      </c>
      <c r="F17" s="17">
        <v>20</v>
      </c>
      <c r="G17" s="17">
        <v>53</v>
      </c>
      <c r="H17" s="17">
        <v>2</v>
      </c>
      <c r="I17" s="17">
        <v>10</v>
      </c>
      <c r="J17" s="17">
        <v>16</v>
      </c>
      <c r="K17" s="17">
        <v>6</v>
      </c>
      <c r="L17" s="17">
        <v>20</v>
      </c>
      <c r="M17" s="17"/>
      <c r="N17" s="18">
        <f t="shared" si="0"/>
        <v>127</v>
      </c>
      <c r="O17" s="17">
        <v>53</v>
      </c>
      <c r="P17" s="17"/>
      <c r="Q17" s="19">
        <f t="shared" si="1"/>
        <v>74</v>
      </c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6.5" thickBot="1" x14ac:dyDescent="0.3">
      <c r="A18" s="12">
        <v>12</v>
      </c>
      <c r="B18" s="13" t="s">
        <v>38</v>
      </c>
      <c r="C18" s="14" t="s">
        <v>22</v>
      </c>
      <c r="D18" s="15">
        <v>2005</v>
      </c>
      <c r="E18" s="16">
        <v>116</v>
      </c>
      <c r="F18" s="17">
        <v>15</v>
      </c>
      <c r="G18" s="17">
        <v>7</v>
      </c>
      <c r="H18" s="17">
        <v>11</v>
      </c>
      <c r="I18" s="17">
        <v>18</v>
      </c>
      <c r="J18" s="17">
        <v>32</v>
      </c>
      <c r="K18" s="17">
        <v>19</v>
      </c>
      <c r="L18" s="17">
        <v>6</v>
      </c>
      <c r="M18" s="17"/>
      <c r="N18" s="18">
        <f t="shared" si="0"/>
        <v>108</v>
      </c>
      <c r="O18" s="17">
        <v>32</v>
      </c>
      <c r="P18" s="17"/>
      <c r="Q18" s="19">
        <f t="shared" si="1"/>
        <v>76</v>
      </c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 thickBot="1" x14ac:dyDescent="0.3">
      <c r="A19" s="12">
        <v>13</v>
      </c>
      <c r="B19" s="13" t="s">
        <v>39</v>
      </c>
      <c r="C19" s="14" t="s">
        <v>20</v>
      </c>
      <c r="D19" s="15">
        <v>2003</v>
      </c>
      <c r="E19" s="16">
        <v>301</v>
      </c>
      <c r="F19" s="17">
        <v>8</v>
      </c>
      <c r="G19" s="17">
        <v>22</v>
      </c>
      <c r="H19" s="17">
        <v>13</v>
      </c>
      <c r="I19" s="17">
        <v>28</v>
      </c>
      <c r="J19" s="17">
        <v>9</v>
      </c>
      <c r="K19" s="17">
        <v>14</v>
      </c>
      <c r="L19" s="17">
        <v>19</v>
      </c>
      <c r="M19" s="17"/>
      <c r="N19" s="18">
        <f t="shared" si="0"/>
        <v>113</v>
      </c>
      <c r="O19" s="17">
        <v>28</v>
      </c>
      <c r="P19" s="17"/>
      <c r="Q19" s="19">
        <f t="shared" si="1"/>
        <v>85</v>
      </c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 thickBot="1" x14ac:dyDescent="0.3">
      <c r="A20" s="12">
        <v>14</v>
      </c>
      <c r="B20" s="13" t="s">
        <v>40</v>
      </c>
      <c r="C20" s="14" t="s">
        <v>33</v>
      </c>
      <c r="D20" s="15">
        <v>2003</v>
      </c>
      <c r="E20" s="16">
        <v>442</v>
      </c>
      <c r="F20" s="17">
        <v>25</v>
      </c>
      <c r="G20" s="17">
        <v>11</v>
      </c>
      <c r="H20" s="17">
        <v>6</v>
      </c>
      <c r="I20" s="17">
        <v>20</v>
      </c>
      <c r="J20" s="17">
        <v>23</v>
      </c>
      <c r="K20" s="17">
        <v>15</v>
      </c>
      <c r="L20" s="17">
        <v>16</v>
      </c>
      <c r="M20" s="17"/>
      <c r="N20" s="18">
        <f t="shared" si="0"/>
        <v>116</v>
      </c>
      <c r="O20" s="17">
        <v>25</v>
      </c>
      <c r="P20" s="17"/>
      <c r="Q20" s="19">
        <f t="shared" si="1"/>
        <v>91</v>
      </c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 thickBot="1" x14ac:dyDescent="0.3">
      <c r="A21" s="12">
        <v>16</v>
      </c>
      <c r="B21" s="13" t="s">
        <v>41</v>
      </c>
      <c r="C21" s="14" t="s">
        <v>20</v>
      </c>
      <c r="D21" s="15">
        <v>2003</v>
      </c>
      <c r="E21" s="16">
        <v>449</v>
      </c>
      <c r="F21" s="17">
        <v>30</v>
      </c>
      <c r="G21" s="17">
        <v>16</v>
      </c>
      <c r="H21" s="17">
        <v>10</v>
      </c>
      <c r="I21" s="17">
        <v>26</v>
      </c>
      <c r="J21" s="17">
        <v>15</v>
      </c>
      <c r="K21" s="17">
        <v>11</v>
      </c>
      <c r="L21" s="17">
        <v>15</v>
      </c>
      <c r="M21" s="17"/>
      <c r="N21" s="18">
        <f t="shared" si="0"/>
        <v>123</v>
      </c>
      <c r="O21" s="17">
        <v>30</v>
      </c>
      <c r="P21" s="17"/>
      <c r="Q21" s="19">
        <f t="shared" si="1"/>
        <v>93</v>
      </c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 thickBot="1" x14ac:dyDescent="0.3">
      <c r="A22" s="12">
        <v>15</v>
      </c>
      <c r="B22" s="13" t="s">
        <v>42</v>
      </c>
      <c r="C22" s="14" t="s">
        <v>22</v>
      </c>
      <c r="D22" s="15">
        <v>2003</v>
      </c>
      <c r="E22" s="16">
        <v>6816</v>
      </c>
      <c r="F22" s="17">
        <v>22</v>
      </c>
      <c r="G22" s="17">
        <v>25</v>
      </c>
      <c r="H22" s="17">
        <v>8</v>
      </c>
      <c r="I22" s="17">
        <v>24</v>
      </c>
      <c r="J22" s="17">
        <v>8</v>
      </c>
      <c r="K22" s="17">
        <v>12</v>
      </c>
      <c r="L22" s="17">
        <v>21</v>
      </c>
      <c r="M22" s="17"/>
      <c r="N22" s="18">
        <f t="shared" si="0"/>
        <v>120</v>
      </c>
      <c r="O22" s="17">
        <v>25</v>
      </c>
      <c r="P22" s="17"/>
      <c r="Q22" s="19">
        <f t="shared" si="1"/>
        <v>95</v>
      </c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 thickBot="1" x14ac:dyDescent="0.3">
      <c r="A23" s="12">
        <v>17</v>
      </c>
      <c r="B23" s="13" t="s">
        <v>43</v>
      </c>
      <c r="C23" s="14" t="s">
        <v>20</v>
      </c>
      <c r="D23" s="15">
        <v>2003</v>
      </c>
      <c r="E23" s="16">
        <v>65</v>
      </c>
      <c r="F23" s="17">
        <v>11</v>
      </c>
      <c r="G23" s="17">
        <v>26</v>
      </c>
      <c r="H23" s="17">
        <v>26</v>
      </c>
      <c r="I23" s="17">
        <v>15</v>
      </c>
      <c r="J23" s="17">
        <v>11</v>
      </c>
      <c r="K23" s="17">
        <v>17</v>
      </c>
      <c r="L23" s="17">
        <v>18</v>
      </c>
      <c r="M23" s="17"/>
      <c r="N23" s="18">
        <f t="shared" si="0"/>
        <v>124</v>
      </c>
      <c r="O23" s="17">
        <v>26</v>
      </c>
      <c r="P23" s="17"/>
      <c r="Q23" s="19">
        <f t="shared" si="1"/>
        <v>98</v>
      </c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6.5" thickBot="1" x14ac:dyDescent="0.3">
      <c r="A24" s="12">
        <v>21</v>
      </c>
      <c r="B24" s="13" t="s">
        <v>44</v>
      </c>
      <c r="C24" s="14" t="s">
        <v>33</v>
      </c>
      <c r="D24" s="15">
        <v>2006</v>
      </c>
      <c r="E24" s="16">
        <v>490</v>
      </c>
      <c r="F24" s="17">
        <v>48</v>
      </c>
      <c r="G24" s="17">
        <v>12</v>
      </c>
      <c r="H24" s="17">
        <v>23</v>
      </c>
      <c r="I24" s="17">
        <v>16</v>
      </c>
      <c r="J24" s="17">
        <v>19</v>
      </c>
      <c r="K24" s="17">
        <v>21</v>
      </c>
      <c r="L24" s="17">
        <v>12</v>
      </c>
      <c r="M24" s="17"/>
      <c r="N24" s="18">
        <f t="shared" si="0"/>
        <v>151</v>
      </c>
      <c r="O24" s="17">
        <v>48</v>
      </c>
      <c r="P24" s="17"/>
      <c r="Q24" s="19">
        <f t="shared" si="1"/>
        <v>103</v>
      </c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 thickBot="1" x14ac:dyDescent="0.3">
      <c r="A25" s="12">
        <v>22</v>
      </c>
      <c r="B25" s="13" t="s">
        <v>45</v>
      </c>
      <c r="C25" s="14" t="s">
        <v>33</v>
      </c>
      <c r="D25" s="15">
        <v>2008</v>
      </c>
      <c r="E25" s="16">
        <v>208</v>
      </c>
      <c r="F25" s="17">
        <v>15</v>
      </c>
      <c r="G25" s="17">
        <v>27</v>
      </c>
      <c r="H25" s="17">
        <v>19</v>
      </c>
      <c r="I25" s="17">
        <v>14</v>
      </c>
      <c r="J25" s="17">
        <v>39</v>
      </c>
      <c r="K25" s="17">
        <v>25</v>
      </c>
      <c r="L25" s="17">
        <v>24</v>
      </c>
      <c r="M25" s="17"/>
      <c r="N25" s="18">
        <f t="shared" si="0"/>
        <v>163</v>
      </c>
      <c r="O25" s="17">
        <v>39</v>
      </c>
      <c r="P25" s="17"/>
      <c r="Q25" s="19">
        <f t="shared" si="1"/>
        <v>124</v>
      </c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 thickBot="1" x14ac:dyDescent="0.3">
      <c r="A26" s="12">
        <v>23</v>
      </c>
      <c r="B26" s="20" t="s">
        <v>46</v>
      </c>
      <c r="C26" s="15" t="s">
        <v>22</v>
      </c>
      <c r="D26" s="15">
        <v>2004</v>
      </c>
      <c r="E26" s="16">
        <v>74</v>
      </c>
      <c r="F26" s="17">
        <v>26</v>
      </c>
      <c r="G26" s="17">
        <v>23</v>
      </c>
      <c r="H26" s="17">
        <v>16</v>
      </c>
      <c r="I26" s="17">
        <v>31</v>
      </c>
      <c r="J26" s="17">
        <v>18</v>
      </c>
      <c r="K26" s="17">
        <v>18</v>
      </c>
      <c r="L26" s="17">
        <v>32</v>
      </c>
      <c r="M26" s="17"/>
      <c r="N26" s="18">
        <f t="shared" si="0"/>
        <v>164</v>
      </c>
      <c r="O26" s="17">
        <v>32</v>
      </c>
      <c r="P26" s="17"/>
      <c r="Q26" s="19">
        <f t="shared" si="1"/>
        <v>132</v>
      </c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 thickBot="1" x14ac:dyDescent="0.3">
      <c r="A27" s="12">
        <v>24</v>
      </c>
      <c r="B27" s="20" t="s">
        <v>47</v>
      </c>
      <c r="C27" s="15" t="s">
        <v>48</v>
      </c>
      <c r="D27" s="15">
        <v>2008</v>
      </c>
      <c r="E27" s="21">
        <v>3</v>
      </c>
      <c r="F27" s="17">
        <v>18</v>
      </c>
      <c r="G27" s="17">
        <v>34</v>
      </c>
      <c r="H27" s="17">
        <v>25</v>
      </c>
      <c r="I27" s="17">
        <v>17</v>
      </c>
      <c r="J27" s="17">
        <v>28</v>
      </c>
      <c r="K27" s="17">
        <v>23</v>
      </c>
      <c r="L27" s="17">
        <v>35</v>
      </c>
      <c r="M27" s="17"/>
      <c r="N27" s="18">
        <f t="shared" si="0"/>
        <v>180</v>
      </c>
      <c r="O27" s="17">
        <v>35</v>
      </c>
      <c r="P27" s="17"/>
      <c r="Q27" s="19">
        <f t="shared" si="1"/>
        <v>145</v>
      </c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 thickBot="1" x14ac:dyDescent="0.3">
      <c r="A28" s="12">
        <v>25</v>
      </c>
      <c r="B28" s="13" t="s">
        <v>49</v>
      </c>
      <c r="C28" s="14" t="s">
        <v>33</v>
      </c>
      <c r="D28" s="22">
        <v>2006</v>
      </c>
      <c r="E28" s="23">
        <v>17</v>
      </c>
      <c r="F28" s="17">
        <v>24</v>
      </c>
      <c r="G28" s="17">
        <v>24</v>
      </c>
      <c r="H28" s="17">
        <v>27</v>
      </c>
      <c r="I28" s="17">
        <v>23</v>
      </c>
      <c r="J28" s="17">
        <v>25</v>
      </c>
      <c r="K28" s="17">
        <v>22</v>
      </c>
      <c r="L28" s="17">
        <v>28</v>
      </c>
      <c r="M28" s="17"/>
      <c r="N28" s="18">
        <f t="shared" si="0"/>
        <v>173</v>
      </c>
      <c r="O28" s="17">
        <v>28</v>
      </c>
      <c r="P28" s="17"/>
      <c r="Q28" s="19">
        <f t="shared" si="1"/>
        <v>145</v>
      </c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 thickBot="1" x14ac:dyDescent="0.3">
      <c r="A29" s="12">
        <v>26</v>
      </c>
      <c r="B29" s="13" t="s">
        <v>50</v>
      </c>
      <c r="C29" s="14" t="s">
        <v>24</v>
      </c>
      <c r="D29" s="22">
        <v>2004</v>
      </c>
      <c r="E29" s="23">
        <v>209</v>
      </c>
      <c r="F29" s="17">
        <v>23</v>
      </c>
      <c r="G29" s="17">
        <v>29</v>
      </c>
      <c r="H29" s="17">
        <v>24</v>
      </c>
      <c r="I29" s="17">
        <v>38</v>
      </c>
      <c r="J29" s="17">
        <v>17</v>
      </c>
      <c r="K29" s="17">
        <v>29</v>
      </c>
      <c r="L29" s="17">
        <v>29</v>
      </c>
      <c r="M29" s="17"/>
      <c r="N29" s="18">
        <f t="shared" si="0"/>
        <v>189</v>
      </c>
      <c r="O29" s="17">
        <v>38</v>
      </c>
      <c r="P29" s="17"/>
      <c r="Q29" s="19">
        <f t="shared" si="1"/>
        <v>151</v>
      </c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6.5" thickBot="1" x14ac:dyDescent="0.3">
      <c r="A30" s="12">
        <v>29</v>
      </c>
      <c r="B30" s="13" t="s">
        <v>51</v>
      </c>
      <c r="C30" s="14" t="s">
        <v>20</v>
      </c>
      <c r="D30" s="22">
        <v>2003</v>
      </c>
      <c r="E30" s="23" t="s">
        <v>52</v>
      </c>
      <c r="F30" s="17">
        <v>19</v>
      </c>
      <c r="G30" s="17">
        <v>30</v>
      </c>
      <c r="H30" s="17">
        <v>31</v>
      </c>
      <c r="I30" s="17">
        <v>27</v>
      </c>
      <c r="J30" s="17" t="s">
        <v>53</v>
      </c>
      <c r="K30" s="17">
        <v>20</v>
      </c>
      <c r="L30" s="17">
        <v>27</v>
      </c>
      <c r="M30" s="17">
        <v>69</v>
      </c>
      <c r="N30" s="18">
        <f t="shared" si="0"/>
        <v>223</v>
      </c>
      <c r="O30" s="17">
        <v>69</v>
      </c>
      <c r="P30" s="17"/>
      <c r="Q30" s="19">
        <f t="shared" si="1"/>
        <v>154</v>
      </c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 thickBot="1" x14ac:dyDescent="0.3">
      <c r="A31" s="12">
        <v>30</v>
      </c>
      <c r="B31" s="13" t="s">
        <v>54</v>
      </c>
      <c r="C31" s="14" t="s">
        <v>20</v>
      </c>
      <c r="D31" s="22">
        <v>2002</v>
      </c>
      <c r="E31" s="23">
        <v>2</v>
      </c>
      <c r="F31" s="17">
        <v>36</v>
      </c>
      <c r="G31" s="17">
        <v>21</v>
      </c>
      <c r="H31" s="17">
        <v>22</v>
      </c>
      <c r="I31" s="17">
        <v>33</v>
      </c>
      <c r="J31" s="17" t="s">
        <v>53</v>
      </c>
      <c r="K31" s="17">
        <v>27</v>
      </c>
      <c r="L31" s="17">
        <v>23</v>
      </c>
      <c r="M31" s="17">
        <v>69</v>
      </c>
      <c r="N31" s="18">
        <f t="shared" si="0"/>
        <v>231</v>
      </c>
      <c r="O31" s="17">
        <v>69</v>
      </c>
      <c r="P31" s="17"/>
      <c r="Q31" s="19">
        <f t="shared" si="1"/>
        <v>162</v>
      </c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 thickBot="1" x14ac:dyDescent="0.3">
      <c r="A32" s="12">
        <v>27</v>
      </c>
      <c r="B32" s="13" t="s">
        <v>55</v>
      </c>
      <c r="C32" s="14" t="s">
        <v>33</v>
      </c>
      <c r="D32" s="22">
        <v>2004</v>
      </c>
      <c r="E32" s="23">
        <v>11</v>
      </c>
      <c r="F32" s="17">
        <v>21</v>
      </c>
      <c r="G32" s="17">
        <v>28</v>
      </c>
      <c r="H32" s="17">
        <v>39</v>
      </c>
      <c r="I32" s="17">
        <v>36</v>
      </c>
      <c r="J32" s="17">
        <v>20</v>
      </c>
      <c r="K32" s="17">
        <v>38</v>
      </c>
      <c r="L32" s="17">
        <v>22</v>
      </c>
      <c r="M32" s="17"/>
      <c r="N32" s="18">
        <f t="shared" si="0"/>
        <v>204</v>
      </c>
      <c r="O32" s="17">
        <v>39</v>
      </c>
      <c r="P32" s="17"/>
      <c r="Q32" s="19">
        <f t="shared" si="1"/>
        <v>165</v>
      </c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 thickBot="1" x14ac:dyDescent="0.3">
      <c r="A33" s="12">
        <v>28</v>
      </c>
      <c r="B33" s="13" t="s">
        <v>56</v>
      </c>
      <c r="C33" s="14" t="s">
        <v>33</v>
      </c>
      <c r="D33" s="22">
        <v>2005</v>
      </c>
      <c r="E33" s="24">
        <v>112</v>
      </c>
      <c r="F33" s="17">
        <v>39</v>
      </c>
      <c r="G33" s="17">
        <v>32</v>
      </c>
      <c r="H33" s="17">
        <v>28</v>
      </c>
      <c r="I33" s="17">
        <v>35</v>
      </c>
      <c r="J33" s="17">
        <v>27</v>
      </c>
      <c r="K33" s="17">
        <v>24</v>
      </c>
      <c r="L33" s="17">
        <v>31</v>
      </c>
      <c r="M33" s="17"/>
      <c r="N33" s="18">
        <f t="shared" si="0"/>
        <v>216</v>
      </c>
      <c r="O33" s="17">
        <v>39</v>
      </c>
      <c r="P33" s="17"/>
      <c r="Q33" s="19">
        <f t="shared" si="1"/>
        <v>177</v>
      </c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 thickBot="1" x14ac:dyDescent="0.3">
      <c r="A34" s="12">
        <v>31</v>
      </c>
      <c r="B34" s="13" t="s">
        <v>57</v>
      </c>
      <c r="C34" s="14" t="s">
        <v>24</v>
      </c>
      <c r="D34" s="22">
        <v>2005</v>
      </c>
      <c r="E34" s="25">
        <v>354</v>
      </c>
      <c r="F34" s="17">
        <v>33</v>
      </c>
      <c r="G34" s="17">
        <v>20</v>
      </c>
      <c r="H34" s="17">
        <v>33</v>
      </c>
      <c r="I34" s="17">
        <v>40</v>
      </c>
      <c r="J34" s="17">
        <v>41</v>
      </c>
      <c r="K34" s="17">
        <v>30</v>
      </c>
      <c r="L34" s="17">
        <v>43</v>
      </c>
      <c r="M34" s="17"/>
      <c r="N34" s="18">
        <f t="shared" si="0"/>
        <v>240</v>
      </c>
      <c r="O34" s="17">
        <v>41</v>
      </c>
      <c r="P34" s="17"/>
      <c r="Q34" s="19">
        <f t="shared" si="1"/>
        <v>199</v>
      </c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 thickBot="1" x14ac:dyDescent="0.3">
      <c r="A35" s="12">
        <v>34</v>
      </c>
      <c r="B35" s="13" t="s">
        <v>58</v>
      </c>
      <c r="C35" s="14" t="s">
        <v>48</v>
      </c>
      <c r="D35" s="15">
        <v>2006</v>
      </c>
      <c r="E35" s="25">
        <v>92</v>
      </c>
      <c r="F35" s="17">
        <v>29</v>
      </c>
      <c r="G35" s="17">
        <v>31</v>
      </c>
      <c r="H35" s="17">
        <v>34</v>
      </c>
      <c r="I35" s="17">
        <v>30</v>
      </c>
      <c r="J35" s="17">
        <v>36</v>
      </c>
      <c r="K35" s="17">
        <v>39</v>
      </c>
      <c r="L35" s="17" t="s">
        <v>53</v>
      </c>
      <c r="M35" s="17">
        <v>69</v>
      </c>
      <c r="N35" s="18">
        <f t="shared" si="0"/>
        <v>268</v>
      </c>
      <c r="O35" s="17">
        <v>69</v>
      </c>
      <c r="P35" s="17"/>
      <c r="Q35" s="19">
        <f t="shared" si="1"/>
        <v>199</v>
      </c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6.5" thickBot="1" x14ac:dyDescent="0.3">
      <c r="A36" s="12">
        <v>32</v>
      </c>
      <c r="B36" s="13" t="s">
        <v>59</v>
      </c>
      <c r="C36" s="14" t="s">
        <v>33</v>
      </c>
      <c r="D36" s="22">
        <v>2004</v>
      </c>
      <c r="E36" s="25">
        <v>4488</v>
      </c>
      <c r="F36" s="17">
        <v>37</v>
      </c>
      <c r="G36" s="17">
        <v>42</v>
      </c>
      <c r="H36" s="17">
        <v>29</v>
      </c>
      <c r="I36" s="17">
        <v>29</v>
      </c>
      <c r="J36" s="17">
        <v>34</v>
      </c>
      <c r="K36" s="17">
        <v>33</v>
      </c>
      <c r="L36" s="17">
        <v>40</v>
      </c>
      <c r="M36" s="17"/>
      <c r="N36" s="18">
        <f t="shared" si="0"/>
        <v>244</v>
      </c>
      <c r="O36" s="17">
        <v>42</v>
      </c>
      <c r="P36" s="17"/>
      <c r="Q36" s="19">
        <f t="shared" si="1"/>
        <v>202</v>
      </c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 thickBot="1" x14ac:dyDescent="0.3">
      <c r="A37" s="12">
        <v>35</v>
      </c>
      <c r="B37" s="13" t="s">
        <v>60</v>
      </c>
      <c r="C37" s="14" t="s">
        <v>20</v>
      </c>
      <c r="D37" s="22">
        <v>2002</v>
      </c>
      <c r="E37" s="26">
        <v>1</v>
      </c>
      <c r="F37" s="17">
        <v>35</v>
      </c>
      <c r="G37" s="17">
        <v>14</v>
      </c>
      <c r="H37" s="17">
        <v>40</v>
      </c>
      <c r="I37" s="17" t="s">
        <v>53</v>
      </c>
      <c r="J37" s="17">
        <v>21</v>
      </c>
      <c r="K37" s="17" t="s">
        <v>31</v>
      </c>
      <c r="L37" s="17">
        <v>25</v>
      </c>
      <c r="M37" s="17">
        <v>138</v>
      </c>
      <c r="N37" s="18">
        <f t="shared" si="0"/>
        <v>273</v>
      </c>
      <c r="O37" s="17">
        <v>69</v>
      </c>
      <c r="P37" s="17"/>
      <c r="Q37" s="19">
        <f t="shared" si="1"/>
        <v>204</v>
      </c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 thickBot="1" x14ac:dyDescent="0.3">
      <c r="A38" s="12">
        <v>33</v>
      </c>
      <c r="B38" s="13" t="s">
        <v>61</v>
      </c>
      <c r="C38" s="14" t="s">
        <v>24</v>
      </c>
      <c r="D38" s="22">
        <v>2004</v>
      </c>
      <c r="E38" s="25" t="s">
        <v>62</v>
      </c>
      <c r="F38" s="17">
        <v>38</v>
      </c>
      <c r="G38" s="17">
        <v>36</v>
      </c>
      <c r="H38" s="17">
        <v>30</v>
      </c>
      <c r="I38" s="17">
        <v>44</v>
      </c>
      <c r="J38" s="17">
        <v>38</v>
      </c>
      <c r="K38" s="17">
        <v>26</v>
      </c>
      <c r="L38" s="17">
        <v>39</v>
      </c>
      <c r="M38" s="17"/>
      <c r="N38" s="18">
        <f t="shared" si="0"/>
        <v>251</v>
      </c>
      <c r="O38" s="17">
        <v>44</v>
      </c>
      <c r="P38" s="17"/>
      <c r="Q38" s="19">
        <f t="shared" si="1"/>
        <v>207</v>
      </c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 thickBot="1" x14ac:dyDescent="0.3">
      <c r="A39" s="12">
        <v>38</v>
      </c>
      <c r="B39" s="13" t="s">
        <v>63</v>
      </c>
      <c r="C39" s="14" t="s">
        <v>33</v>
      </c>
      <c r="D39" s="15">
        <v>2006</v>
      </c>
      <c r="E39" s="27">
        <v>443</v>
      </c>
      <c r="F39" s="17">
        <v>17</v>
      </c>
      <c r="G39" s="17">
        <v>48</v>
      </c>
      <c r="H39" s="17" t="s">
        <v>53</v>
      </c>
      <c r="I39" s="17">
        <v>25</v>
      </c>
      <c r="J39" s="17">
        <v>43</v>
      </c>
      <c r="K39" s="17">
        <v>36</v>
      </c>
      <c r="L39" s="17">
        <v>41</v>
      </c>
      <c r="M39" s="17">
        <v>69</v>
      </c>
      <c r="N39" s="18">
        <f t="shared" si="0"/>
        <v>279</v>
      </c>
      <c r="O39" s="17">
        <v>69</v>
      </c>
      <c r="P39" s="17"/>
      <c r="Q39" s="19">
        <f t="shared" si="1"/>
        <v>210</v>
      </c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 thickBot="1" x14ac:dyDescent="0.3">
      <c r="A40" s="12">
        <v>37</v>
      </c>
      <c r="B40" s="13" t="s">
        <v>64</v>
      </c>
      <c r="C40" s="14" t="s">
        <v>33</v>
      </c>
      <c r="D40" s="15">
        <v>2003</v>
      </c>
      <c r="E40" s="27">
        <v>302</v>
      </c>
      <c r="F40" s="17">
        <v>31</v>
      </c>
      <c r="G40" s="17">
        <v>38</v>
      </c>
      <c r="H40" s="17">
        <v>35</v>
      </c>
      <c r="I40" s="17">
        <v>32</v>
      </c>
      <c r="J40" s="17">
        <v>22</v>
      </c>
      <c r="K40" s="17" t="s">
        <v>53</v>
      </c>
      <c r="L40" s="17" t="s">
        <v>53</v>
      </c>
      <c r="M40" s="17">
        <v>138</v>
      </c>
      <c r="N40" s="18">
        <f t="shared" si="0"/>
        <v>296</v>
      </c>
      <c r="O40" s="17">
        <v>69</v>
      </c>
      <c r="P40" s="17"/>
      <c r="Q40" s="19">
        <f t="shared" si="1"/>
        <v>227</v>
      </c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 thickBot="1" x14ac:dyDescent="0.3">
      <c r="A41" s="12">
        <v>41</v>
      </c>
      <c r="B41" s="13" t="s">
        <v>65</v>
      </c>
      <c r="C41" s="14" t="s">
        <v>33</v>
      </c>
      <c r="D41" s="15">
        <v>2006</v>
      </c>
      <c r="E41" s="27">
        <v>25</v>
      </c>
      <c r="F41" s="17">
        <v>42</v>
      </c>
      <c r="G41" s="17">
        <v>47</v>
      </c>
      <c r="H41" s="17">
        <v>51</v>
      </c>
      <c r="I41" s="17">
        <v>37</v>
      </c>
      <c r="J41" s="17">
        <v>44</v>
      </c>
      <c r="K41" s="17">
        <v>31</v>
      </c>
      <c r="L41" s="17">
        <v>26</v>
      </c>
      <c r="M41" s="17"/>
      <c r="N41" s="18">
        <f t="shared" si="0"/>
        <v>278</v>
      </c>
      <c r="O41" s="17">
        <v>51</v>
      </c>
      <c r="P41" s="17"/>
      <c r="Q41" s="19">
        <f t="shared" si="1"/>
        <v>227</v>
      </c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6.5" thickBot="1" x14ac:dyDescent="0.3">
      <c r="A42" s="12">
        <v>39</v>
      </c>
      <c r="B42" s="20" t="s">
        <v>66</v>
      </c>
      <c r="C42" s="15" t="s">
        <v>24</v>
      </c>
      <c r="D42" s="15">
        <v>2002</v>
      </c>
      <c r="E42" s="27">
        <v>130</v>
      </c>
      <c r="F42" s="17">
        <v>43</v>
      </c>
      <c r="G42" s="17">
        <v>43</v>
      </c>
      <c r="H42" s="17">
        <v>38</v>
      </c>
      <c r="I42" s="17">
        <v>52</v>
      </c>
      <c r="J42" s="17">
        <v>35</v>
      </c>
      <c r="K42" s="17">
        <v>35</v>
      </c>
      <c r="L42" s="17">
        <v>34</v>
      </c>
      <c r="M42" s="17"/>
      <c r="N42" s="18">
        <f t="shared" si="0"/>
        <v>280</v>
      </c>
      <c r="O42" s="17">
        <v>52</v>
      </c>
      <c r="P42" s="17"/>
      <c r="Q42" s="19">
        <f t="shared" si="1"/>
        <v>228</v>
      </c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6.5" thickBot="1" x14ac:dyDescent="0.3">
      <c r="A43" s="12">
        <v>36</v>
      </c>
      <c r="B43" s="13" t="s">
        <v>67</v>
      </c>
      <c r="C43" s="14" t="s">
        <v>33</v>
      </c>
      <c r="D43" s="15">
        <v>2005</v>
      </c>
      <c r="E43" s="27">
        <v>1324</v>
      </c>
      <c r="F43" s="17">
        <v>45</v>
      </c>
      <c r="G43" s="17">
        <v>40</v>
      </c>
      <c r="H43" s="17">
        <v>43</v>
      </c>
      <c r="I43" s="17">
        <v>50</v>
      </c>
      <c r="J43" s="17">
        <v>30</v>
      </c>
      <c r="K43" s="17">
        <v>37</v>
      </c>
      <c r="L43" s="17">
        <v>30</v>
      </c>
      <c r="M43" s="17"/>
      <c r="N43" s="18">
        <f t="shared" si="0"/>
        <v>275</v>
      </c>
      <c r="O43" s="17">
        <v>45</v>
      </c>
      <c r="P43" s="17"/>
      <c r="Q43" s="19">
        <f t="shared" si="1"/>
        <v>230</v>
      </c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6.5" thickBot="1" x14ac:dyDescent="0.3">
      <c r="A44" s="12">
        <v>40</v>
      </c>
      <c r="B44" s="20" t="s">
        <v>68</v>
      </c>
      <c r="C44" s="15" t="s">
        <v>69</v>
      </c>
      <c r="D44" s="15">
        <v>2004</v>
      </c>
      <c r="E44" s="27">
        <v>4848</v>
      </c>
      <c r="F44" s="17">
        <v>49</v>
      </c>
      <c r="G44" s="17">
        <v>33</v>
      </c>
      <c r="H44" s="17">
        <v>49</v>
      </c>
      <c r="I44" s="17">
        <v>43</v>
      </c>
      <c r="J44" s="17">
        <v>33</v>
      </c>
      <c r="K44" s="17">
        <v>41</v>
      </c>
      <c r="L44" s="17">
        <v>33</v>
      </c>
      <c r="M44" s="17"/>
      <c r="N44" s="18">
        <f t="shared" si="0"/>
        <v>281</v>
      </c>
      <c r="O44" s="17">
        <v>49</v>
      </c>
      <c r="P44" s="17"/>
      <c r="Q44" s="19">
        <f t="shared" si="1"/>
        <v>232</v>
      </c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6.5" thickBot="1" x14ac:dyDescent="0.3">
      <c r="A45" s="12">
        <v>42</v>
      </c>
      <c r="B45" s="13" t="s">
        <v>70</v>
      </c>
      <c r="C45" s="14" t="s">
        <v>33</v>
      </c>
      <c r="D45" s="15">
        <v>2006</v>
      </c>
      <c r="E45" s="27">
        <v>606</v>
      </c>
      <c r="F45" s="17">
        <v>41</v>
      </c>
      <c r="G45" s="17">
        <v>44</v>
      </c>
      <c r="H45" s="17">
        <v>32</v>
      </c>
      <c r="I45" s="17">
        <v>42</v>
      </c>
      <c r="J45" s="17">
        <v>42</v>
      </c>
      <c r="K45" s="17">
        <v>40</v>
      </c>
      <c r="L45" s="17" t="s">
        <v>31</v>
      </c>
      <c r="M45" s="17">
        <v>69</v>
      </c>
      <c r="N45" s="18">
        <f t="shared" si="0"/>
        <v>310</v>
      </c>
      <c r="O45" s="17">
        <v>69</v>
      </c>
      <c r="P45" s="17"/>
      <c r="Q45" s="19">
        <f t="shared" si="1"/>
        <v>241</v>
      </c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6.5" thickBot="1" x14ac:dyDescent="0.3">
      <c r="A46" s="12">
        <v>43</v>
      </c>
      <c r="B46" s="13" t="s">
        <v>71</v>
      </c>
      <c r="C46" s="14" t="s">
        <v>33</v>
      </c>
      <c r="D46" s="15">
        <v>2007</v>
      </c>
      <c r="E46" s="27">
        <v>180</v>
      </c>
      <c r="F46" s="17">
        <v>28</v>
      </c>
      <c r="G46" s="17">
        <v>37</v>
      </c>
      <c r="H46" s="17">
        <v>47</v>
      </c>
      <c r="I46" s="17">
        <v>54</v>
      </c>
      <c r="J46" s="17" t="s">
        <v>53</v>
      </c>
      <c r="K46" s="17">
        <v>44</v>
      </c>
      <c r="L46" s="17">
        <v>42</v>
      </c>
      <c r="M46" s="17">
        <v>69</v>
      </c>
      <c r="N46" s="18">
        <f t="shared" si="0"/>
        <v>321</v>
      </c>
      <c r="O46" s="17">
        <v>69</v>
      </c>
      <c r="P46" s="17"/>
      <c r="Q46" s="19">
        <f t="shared" si="1"/>
        <v>252</v>
      </c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6.5" thickBot="1" x14ac:dyDescent="0.3">
      <c r="A47" s="12">
        <v>44</v>
      </c>
      <c r="B47" s="13" t="s">
        <v>72</v>
      </c>
      <c r="C47" s="14" t="s">
        <v>24</v>
      </c>
      <c r="D47" s="15">
        <v>2005</v>
      </c>
      <c r="E47" s="27">
        <v>258</v>
      </c>
      <c r="F47" s="17">
        <v>46</v>
      </c>
      <c r="G47" s="17">
        <v>55</v>
      </c>
      <c r="H47" s="17">
        <v>41</v>
      </c>
      <c r="I47" s="17">
        <v>45</v>
      </c>
      <c r="J47" s="17" t="s">
        <v>53</v>
      </c>
      <c r="K47" s="17">
        <v>42</v>
      </c>
      <c r="L47" s="17">
        <v>36</v>
      </c>
      <c r="M47" s="17">
        <v>69</v>
      </c>
      <c r="N47" s="18">
        <f t="shared" si="0"/>
        <v>334</v>
      </c>
      <c r="O47" s="17">
        <v>69</v>
      </c>
      <c r="P47" s="17"/>
      <c r="Q47" s="19">
        <f t="shared" si="1"/>
        <v>265</v>
      </c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6.5" thickBot="1" x14ac:dyDescent="0.3">
      <c r="A48" s="12">
        <v>45</v>
      </c>
      <c r="B48" s="13" t="s">
        <v>73</v>
      </c>
      <c r="C48" s="14" t="s">
        <v>33</v>
      </c>
      <c r="D48" s="15">
        <v>2009</v>
      </c>
      <c r="E48" s="27">
        <v>13303</v>
      </c>
      <c r="F48" s="17">
        <v>40</v>
      </c>
      <c r="G48" s="17">
        <v>45</v>
      </c>
      <c r="H48" s="17">
        <v>37</v>
      </c>
      <c r="I48" s="17">
        <v>46</v>
      </c>
      <c r="J48" s="17" t="s">
        <v>53</v>
      </c>
      <c r="K48" s="17">
        <v>34</v>
      </c>
      <c r="L48" s="17" t="s">
        <v>53</v>
      </c>
      <c r="M48" s="17">
        <v>138</v>
      </c>
      <c r="N48" s="18">
        <f t="shared" si="0"/>
        <v>340</v>
      </c>
      <c r="O48" s="17">
        <v>69</v>
      </c>
      <c r="P48" s="17"/>
      <c r="Q48" s="19">
        <f t="shared" si="1"/>
        <v>271</v>
      </c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6.5" thickBot="1" x14ac:dyDescent="0.3">
      <c r="A49" s="12">
        <v>46</v>
      </c>
      <c r="B49" s="20" t="s">
        <v>74</v>
      </c>
      <c r="C49" s="15" t="s">
        <v>33</v>
      </c>
      <c r="D49" s="15">
        <v>2008</v>
      </c>
      <c r="E49" s="27" t="s">
        <v>75</v>
      </c>
      <c r="F49" s="17">
        <v>54</v>
      </c>
      <c r="G49" s="17">
        <v>46</v>
      </c>
      <c r="H49" s="17">
        <v>36</v>
      </c>
      <c r="I49" s="17">
        <v>39</v>
      </c>
      <c r="J49" s="17" t="s">
        <v>53</v>
      </c>
      <c r="K49" s="17">
        <v>28</v>
      </c>
      <c r="L49" s="17" t="s">
        <v>53</v>
      </c>
      <c r="M49" s="17">
        <v>138</v>
      </c>
      <c r="N49" s="18">
        <f t="shared" si="0"/>
        <v>341</v>
      </c>
      <c r="O49" s="17">
        <v>69</v>
      </c>
      <c r="P49" s="17"/>
      <c r="Q49" s="19">
        <f t="shared" si="1"/>
        <v>272</v>
      </c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6.5" thickBot="1" x14ac:dyDescent="0.3">
      <c r="A50" s="12">
        <v>47</v>
      </c>
      <c r="B50" s="13" t="s">
        <v>76</v>
      </c>
      <c r="C50" s="14" t="s">
        <v>33</v>
      </c>
      <c r="D50" s="15">
        <v>2003</v>
      </c>
      <c r="E50" s="27" t="s">
        <v>77</v>
      </c>
      <c r="F50" s="17">
        <v>32</v>
      </c>
      <c r="G50" s="17" t="s">
        <v>53</v>
      </c>
      <c r="H50" s="17">
        <v>52</v>
      </c>
      <c r="I50" s="17">
        <v>47</v>
      </c>
      <c r="J50" s="17">
        <v>40</v>
      </c>
      <c r="K50" s="17">
        <v>32</v>
      </c>
      <c r="L50" s="17" t="s">
        <v>53</v>
      </c>
      <c r="M50" s="17">
        <v>138</v>
      </c>
      <c r="N50" s="18">
        <f t="shared" si="0"/>
        <v>341</v>
      </c>
      <c r="O50" s="17">
        <v>69</v>
      </c>
      <c r="P50" s="17"/>
      <c r="Q50" s="19">
        <f t="shared" si="1"/>
        <v>272</v>
      </c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6.5" thickBot="1" x14ac:dyDescent="0.3">
      <c r="A51" s="12">
        <v>48</v>
      </c>
      <c r="B51" s="13" t="s">
        <v>78</v>
      </c>
      <c r="C51" s="14" t="s">
        <v>33</v>
      </c>
      <c r="D51" s="15">
        <v>2006</v>
      </c>
      <c r="E51" s="27">
        <v>22</v>
      </c>
      <c r="F51" s="17">
        <v>34</v>
      </c>
      <c r="G51" s="17">
        <v>41</v>
      </c>
      <c r="H51" s="17">
        <v>42</v>
      </c>
      <c r="I51" s="17">
        <v>51</v>
      </c>
      <c r="J51" s="17" t="s">
        <v>53</v>
      </c>
      <c r="K51" s="17" t="s">
        <v>31</v>
      </c>
      <c r="L51" s="17">
        <v>38</v>
      </c>
      <c r="M51" s="17">
        <v>138</v>
      </c>
      <c r="N51" s="18">
        <f t="shared" si="0"/>
        <v>344</v>
      </c>
      <c r="O51" s="17">
        <v>69</v>
      </c>
      <c r="P51" s="17"/>
      <c r="Q51" s="19">
        <f t="shared" si="1"/>
        <v>275</v>
      </c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6.5" thickBot="1" x14ac:dyDescent="0.3">
      <c r="A52" s="12">
        <v>49</v>
      </c>
      <c r="B52" s="13" t="s">
        <v>79</v>
      </c>
      <c r="C52" s="14" t="s">
        <v>48</v>
      </c>
      <c r="D52" s="15">
        <v>2005</v>
      </c>
      <c r="E52" s="16">
        <v>708</v>
      </c>
      <c r="F52" s="17">
        <v>51</v>
      </c>
      <c r="G52" s="17">
        <v>50</v>
      </c>
      <c r="H52" s="17">
        <v>57</v>
      </c>
      <c r="I52" s="17">
        <v>53</v>
      </c>
      <c r="J52" s="17">
        <v>29</v>
      </c>
      <c r="K52" s="17">
        <v>43</v>
      </c>
      <c r="L52" s="17" t="s">
        <v>53</v>
      </c>
      <c r="M52" s="17">
        <v>69</v>
      </c>
      <c r="N52" s="18">
        <f t="shared" si="0"/>
        <v>352</v>
      </c>
      <c r="O52" s="17">
        <v>69</v>
      </c>
      <c r="P52" s="17"/>
      <c r="Q52" s="19">
        <f t="shared" si="1"/>
        <v>283</v>
      </c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6.5" thickBot="1" x14ac:dyDescent="0.3">
      <c r="A53" s="12">
        <v>50</v>
      </c>
      <c r="B53" s="13"/>
      <c r="C53" s="14"/>
      <c r="D53" s="15"/>
      <c r="E53" s="16">
        <v>57</v>
      </c>
      <c r="F53" s="17">
        <v>50</v>
      </c>
      <c r="G53" s="17">
        <v>49</v>
      </c>
      <c r="H53" s="17">
        <v>45</v>
      </c>
      <c r="I53" s="17">
        <v>41</v>
      </c>
      <c r="J53" s="17" t="s">
        <v>53</v>
      </c>
      <c r="K53" s="17" t="s">
        <v>53</v>
      </c>
      <c r="L53" s="17">
        <v>37</v>
      </c>
      <c r="M53" s="17">
        <v>138</v>
      </c>
      <c r="N53" s="18">
        <f t="shared" si="0"/>
        <v>360</v>
      </c>
      <c r="O53" s="17">
        <v>69</v>
      </c>
      <c r="P53" s="17"/>
      <c r="Q53" s="19">
        <f t="shared" si="1"/>
        <v>291</v>
      </c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6.5" thickBot="1" x14ac:dyDescent="0.3">
      <c r="A54" s="12">
        <v>51</v>
      </c>
      <c r="B54" s="13" t="s">
        <v>80</v>
      </c>
      <c r="C54" s="14" t="s">
        <v>33</v>
      </c>
      <c r="D54" s="15">
        <v>2006</v>
      </c>
      <c r="E54" s="16">
        <v>2485</v>
      </c>
      <c r="F54" s="17">
        <v>27</v>
      </c>
      <c r="G54" s="17">
        <v>15</v>
      </c>
      <c r="H54" s="17">
        <v>48</v>
      </c>
      <c r="I54" s="17" t="s">
        <v>53</v>
      </c>
      <c r="J54" s="17" t="s">
        <v>81</v>
      </c>
      <c r="K54" s="17" t="s">
        <v>53</v>
      </c>
      <c r="L54" s="17" t="s">
        <v>53</v>
      </c>
      <c r="M54" s="17">
        <v>276</v>
      </c>
      <c r="N54" s="18">
        <f t="shared" si="0"/>
        <v>366</v>
      </c>
      <c r="O54" s="17">
        <v>69</v>
      </c>
      <c r="P54" s="17"/>
      <c r="Q54" s="19">
        <f t="shared" si="1"/>
        <v>297</v>
      </c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6.5" thickBot="1" x14ac:dyDescent="0.3">
      <c r="A55" s="12">
        <v>52</v>
      </c>
      <c r="B55" s="13" t="s">
        <v>82</v>
      </c>
      <c r="C55" s="14" t="s">
        <v>33</v>
      </c>
      <c r="D55" s="15">
        <v>2006</v>
      </c>
      <c r="E55" s="16">
        <v>174</v>
      </c>
      <c r="F55" s="17" t="s">
        <v>53</v>
      </c>
      <c r="G55" s="17">
        <v>52</v>
      </c>
      <c r="H55" s="17">
        <v>46</v>
      </c>
      <c r="I55" s="17">
        <v>55</v>
      </c>
      <c r="J55" s="17">
        <v>10</v>
      </c>
      <c r="K55" s="17" t="s">
        <v>53</v>
      </c>
      <c r="L55" s="17" t="s">
        <v>53</v>
      </c>
      <c r="M55" s="17">
        <v>207</v>
      </c>
      <c r="N55" s="18">
        <f t="shared" si="0"/>
        <v>370</v>
      </c>
      <c r="O55" s="17">
        <v>69</v>
      </c>
      <c r="P55" s="17"/>
      <c r="Q55" s="19">
        <f t="shared" si="1"/>
        <v>301</v>
      </c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6.5" thickBot="1" x14ac:dyDescent="0.3">
      <c r="A56" s="12">
        <v>53</v>
      </c>
      <c r="B56" s="13" t="s">
        <v>83</v>
      </c>
      <c r="C56" s="14" t="s">
        <v>33</v>
      </c>
      <c r="D56" s="15">
        <v>2006</v>
      </c>
      <c r="E56" s="16">
        <v>4887</v>
      </c>
      <c r="F56" s="17">
        <v>44</v>
      </c>
      <c r="G56" s="17">
        <v>57</v>
      </c>
      <c r="H56" s="17">
        <v>56</v>
      </c>
      <c r="I56" s="17">
        <v>55</v>
      </c>
      <c r="J56" s="17">
        <v>26</v>
      </c>
      <c r="K56" s="17" t="s">
        <v>53</v>
      </c>
      <c r="L56" s="17" t="s">
        <v>53</v>
      </c>
      <c r="M56" s="17">
        <v>138</v>
      </c>
      <c r="N56" s="18">
        <f t="shared" si="0"/>
        <v>376</v>
      </c>
      <c r="O56" s="17">
        <v>69</v>
      </c>
      <c r="P56" s="17"/>
      <c r="Q56" s="19">
        <f t="shared" si="1"/>
        <v>307</v>
      </c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6.5" thickBot="1" x14ac:dyDescent="0.3">
      <c r="A57" s="12">
        <v>54</v>
      </c>
      <c r="B57" s="13" t="s">
        <v>84</v>
      </c>
      <c r="C57" s="14" t="s">
        <v>33</v>
      </c>
      <c r="D57" s="15">
        <v>2006</v>
      </c>
      <c r="E57" s="16" t="s">
        <v>85</v>
      </c>
      <c r="F57" s="17">
        <v>53</v>
      </c>
      <c r="G57" s="17">
        <v>39</v>
      </c>
      <c r="H57" s="17">
        <v>50</v>
      </c>
      <c r="I57" s="17">
        <v>34</v>
      </c>
      <c r="J57" s="17" t="s">
        <v>53</v>
      </c>
      <c r="K57" s="17" t="s">
        <v>53</v>
      </c>
      <c r="L57" s="17" t="s">
        <v>53</v>
      </c>
      <c r="M57" s="17">
        <v>207</v>
      </c>
      <c r="N57" s="18">
        <f t="shared" si="0"/>
        <v>383</v>
      </c>
      <c r="O57" s="17">
        <v>69</v>
      </c>
      <c r="P57" s="17"/>
      <c r="Q57" s="19">
        <f t="shared" si="1"/>
        <v>314</v>
      </c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6.5" thickBot="1" x14ac:dyDescent="0.3">
      <c r="A58" s="12">
        <v>55</v>
      </c>
      <c r="B58" s="13" t="s">
        <v>86</v>
      </c>
      <c r="C58" s="14" t="s">
        <v>33</v>
      </c>
      <c r="D58" s="15">
        <v>2006</v>
      </c>
      <c r="E58" s="16">
        <v>106</v>
      </c>
      <c r="F58" s="17">
        <v>55</v>
      </c>
      <c r="G58" s="17">
        <v>51</v>
      </c>
      <c r="H58" s="17">
        <v>44</v>
      </c>
      <c r="I58" s="17">
        <v>48</v>
      </c>
      <c r="J58" s="17" t="s">
        <v>53</v>
      </c>
      <c r="K58" s="17" t="s">
        <v>53</v>
      </c>
      <c r="L58" s="17" t="s">
        <v>53</v>
      </c>
      <c r="M58" s="17">
        <v>207</v>
      </c>
      <c r="N58" s="18">
        <f t="shared" si="0"/>
        <v>405</v>
      </c>
      <c r="O58" s="17">
        <v>69</v>
      </c>
      <c r="P58" s="17"/>
      <c r="Q58" s="19">
        <f t="shared" si="1"/>
        <v>336</v>
      </c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6.5" thickBot="1" x14ac:dyDescent="0.3">
      <c r="A59" s="12">
        <v>56</v>
      </c>
      <c r="B59" s="13" t="s">
        <v>87</v>
      </c>
      <c r="C59" s="14" t="s">
        <v>33</v>
      </c>
      <c r="D59" s="15">
        <v>2006</v>
      </c>
      <c r="E59" s="16">
        <v>50</v>
      </c>
      <c r="F59" s="17">
        <v>60</v>
      </c>
      <c r="G59" s="17">
        <v>58</v>
      </c>
      <c r="H59" s="17">
        <v>54</v>
      </c>
      <c r="I59" s="17">
        <v>57</v>
      </c>
      <c r="J59" s="17" t="s">
        <v>53</v>
      </c>
      <c r="K59" s="17" t="s">
        <v>53</v>
      </c>
      <c r="L59" s="17">
        <v>44</v>
      </c>
      <c r="M59" s="17">
        <v>138</v>
      </c>
      <c r="N59" s="18">
        <f t="shared" si="0"/>
        <v>411</v>
      </c>
      <c r="O59" s="17">
        <v>69</v>
      </c>
      <c r="P59" s="17"/>
      <c r="Q59" s="19">
        <f t="shared" si="1"/>
        <v>342</v>
      </c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" customHeight="1" thickBot="1" x14ac:dyDescent="0.3">
      <c r="A60" s="12">
        <v>57</v>
      </c>
      <c r="B60" s="13" t="s">
        <v>88</v>
      </c>
      <c r="C60" s="14" t="s">
        <v>33</v>
      </c>
      <c r="D60" s="15">
        <v>2006</v>
      </c>
      <c r="E60" s="16">
        <v>88</v>
      </c>
      <c r="F60" s="17">
        <v>47</v>
      </c>
      <c r="G60" s="17">
        <v>60</v>
      </c>
      <c r="H60" s="17">
        <v>53</v>
      </c>
      <c r="I60" s="17">
        <v>58</v>
      </c>
      <c r="J60" s="17" t="s">
        <v>53</v>
      </c>
      <c r="K60" s="17" t="s">
        <v>53</v>
      </c>
      <c r="L60" s="17" t="s">
        <v>53</v>
      </c>
      <c r="M60" s="17">
        <v>207</v>
      </c>
      <c r="N60" s="18">
        <f t="shared" si="0"/>
        <v>425</v>
      </c>
      <c r="O60" s="17">
        <v>69</v>
      </c>
      <c r="P60" s="17"/>
      <c r="Q60" s="19">
        <f t="shared" si="1"/>
        <v>356</v>
      </c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" customHeight="1" thickBot="1" x14ac:dyDescent="0.3">
      <c r="A61" s="12">
        <v>58</v>
      </c>
      <c r="B61" s="28" t="s">
        <v>89</v>
      </c>
      <c r="C61" s="29" t="s">
        <v>33</v>
      </c>
      <c r="D61" s="30">
        <v>2006</v>
      </c>
      <c r="E61" s="21">
        <v>172</v>
      </c>
      <c r="F61" s="17">
        <v>58</v>
      </c>
      <c r="G61" s="17">
        <v>54</v>
      </c>
      <c r="H61" s="31">
        <v>55</v>
      </c>
      <c r="I61" s="31">
        <v>56</v>
      </c>
      <c r="J61" s="31" t="s">
        <v>53</v>
      </c>
      <c r="K61" s="31" t="s">
        <v>53</v>
      </c>
      <c r="L61" s="31" t="s">
        <v>53</v>
      </c>
      <c r="M61" s="31">
        <v>207</v>
      </c>
      <c r="N61" s="18">
        <f t="shared" si="0"/>
        <v>430</v>
      </c>
      <c r="O61" s="31">
        <v>69</v>
      </c>
      <c r="P61" s="31"/>
      <c r="Q61" s="19">
        <f t="shared" si="1"/>
        <v>361</v>
      </c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" customHeight="1" thickBot="1" x14ac:dyDescent="0.3">
      <c r="A62" s="12">
        <v>59</v>
      </c>
      <c r="B62" s="32"/>
      <c r="C62" s="33"/>
      <c r="D62" s="34"/>
      <c r="E62" s="35" t="s">
        <v>90</v>
      </c>
      <c r="F62" s="17" t="s">
        <v>53</v>
      </c>
      <c r="G62" s="17" t="s">
        <v>53</v>
      </c>
      <c r="H62" s="36" t="s">
        <v>53</v>
      </c>
      <c r="I62" s="37">
        <v>21</v>
      </c>
      <c r="J62" s="38" t="s">
        <v>53</v>
      </c>
      <c r="K62" s="39" t="s">
        <v>53</v>
      </c>
      <c r="L62" s="40" t="s">
        <v>53</v>
      </c>
      <c r="M62" s="41">
        <v>414</v>
      </c>
      <c r="N62" s="18">
        <f t="shared" si="0"/>
        <v>435</v>
      </c>
      <c r="O62" s="36">
        <v>69</v>
      </c>
      <c r="P62" s="36"/>
      <c r="Q62" s="19">
        <f t="shared" si="1"/>
        <v>366</v>
      </c>
      <c r="R62" s="42"/>
      <c r="S62" s="4"/>
      <c r="T62" s="4"/>
      <c r="U62" s="4"/>
      <c r="V62" s="4"/>
      <c r="W62" s="4"/>
      <c r="X62" s="4"/>
      <c r="Y62" s="4"/>
      <c r="Z62" s="4"/>
      <c r="AA62" s="4"/>
    </row>
    <row r="63" spans="1:27" ht="15" customHeight="1" thickBot="1" x14ac:dyDescent="0.3">
      <c r="A63" s="12">
        <v>60</v>
      </c>
      <c r="B63" s="32"/>
      <c r="C63" s="33"/>
      <c r="D63" s="34"/>
      <c r="E63" s="35">
        <v>24105</v>
      </c>
      <c r="F63" s="17" t="s">
        <v>53</v>
      </c>
      <c r="G63" s="17" t="s">
        <v>53</v>
      </c>
      <c r="H63" s="36" t="s">
        <v>53</v>
      </c>
      <c r="I63" s="36">
        <v>22</v>
      </c>
      <c r="J63" s="43" t="s">
        <v>53</v>
      </c>
      <c r="K63" s="44" t="s">
        <v>53</v>
      </c>
      <c r="L63" s="43" t="s">
        <v>53</v>
      </c>
      <c r="M63" s="36">
        <v>414</v>
      </c>
      <c r="N63" s="18">
        <f t="shared" si="0"/>
        <v>436</v>
      </c>
      <c r="O63" s="45">
        <v>69</v>
      </c>
      <c r="P63" s="36"/>
      <c r="Q63" s="19">
        <f t="shared" si="1"/>
        <v>367</v>
      </c>
      <c r="R63" s="42"/>
      <c r="S63" s="4"/>
      <c r="T63" s="4"/>
      <c r="U63" s="4"/>
      <c r="V63" s="4"/>
      <c r="W63" s="4"/>
      <c r="X63" s="4"/>
      <c r="Y63" s="4"/>
      <c r="Z63" s="4"/>
      <c r="AA63" s="4"/>
    </row>
    <row r="64" spans="1:27" ht="15" customHeight="1" thickBot="1" x14ac:dyDescent="0.3">
      <c r="A64" s="12">
        <v>61</v>
      </c>
      <c r="B64" s="32" t="s">
        <v>91</v>
      </c>
      <c r="C64" s="33" t="s">
        <v>33</v>
      </c>
      <c r="D64" s="34">
        <v>2005</v>
      </c>
      <c r="E64" s="35">
        <v>304</v>
      </c>
      <c r="F64" s="17">
        <v>57</v>
      </c>
      <c r="G64" s="36">
        <v>35</v>
      </c>
      <c r="H64" s="36" t="s">
        <v>53</v>
      </c>
      <c r="I64" s="36" t="s">
        <v>53</v>
      </c>
      <c r="J64" s="36" t="s">
        <v>53</v>
      </c>
      <c r="K64" s="36" t="s">
        <v>53</v>
      </c>
      <c r="L64" s="36" t="s">
        <v>53</v>
      </c>
      <c r="M64" s="36">
        <v>345</v>
      </c>
      <c r="N64" s="18">
        <f t="shared" si="0"/>
        <v>437</v>
      </c>
      <c r="O64" s="45">
        <v>69</v>
      </c>
      <c r="P64" s="36"/>
      <c r="Q64" s="19">
        <f t="shared" si="1"/>
        <v>368</v>
      </c>
      <c r="R64" s="42"/>
      <c r="S64" s="4"/>
      <c r="T64" s="4"/>
      <c r="U64" s="4"/>
      <c r="V64" s="4"/>
      <c r="W64" s="4"/>
      <c r="X64" s="4"/>
      <c r="Y64" s="4"/>
      <c r="Z64" s="4"/>
      <c r="AA64" s="4"/>
    </row>
    <row r="65" spans="1:27" ht="15" customHeight="1" thickBot="1" x14ac:dyDescent="0.3">
      <c r="A65" s="12">
        <v>62</v>
      </c>
      <c r="B65" s="32"/>
      <c r="C65" s="33"/>
      <c r="D65" s="34"/>
      <c r="E65" s="35">
        <v>21</v>
      </c>
      <c r="F65" s="17">
        <v>56</v>
      </c>
      <c r="G65" s="36">
        <v>59</v>
      </c>
      <c r="H65" s="36" t="s">
        <v>53</v>
      </c>
      <c r="I65" s="37" t="s">
        <v>53</v>
      </c>
      <c r="J65" s="38" t="s">
        <v>53</v>
      </c>
      <c r="K65" s="39" t="s">
        <v>53</v>
      </c>
      <c r="L65" s="40" t="s">
        <v>53</v>
      </c>
      <c r="M65" s="41">
        <v>345</v>
      </c>
      <c r="N65" s="18">
        <f t="shared" si="0"/>
        <v>460</v>
      </c>
      <c r="O65" s="45">
        <v>69</v>
      </c>
      <c r="P65" s="36"/>
      <c r="Q65" s="19">
        <f t="shared" si="1"/>
        <v>391</v>
      </c>
      <c r="R65" s="42"/>
      <c r="S65" s="4"/>
      <c r="T65" s="4"/>
      <c r="U65" s="4"/>
      <c r="V65" s="4"/>
      <c r="W65" s="4"/>
      <c r="X65" s="4"/>
      <c r="Y65" s="4"/>
      <c r="Z65" s="4"/>
      <c r="AA65" s="4"/>
    </row>
    <row r="66" spans="1:27" ht="15" customHeight="1" thickBot="1" x14ac:dyDescent="0.3">
      <c r="A66" s="12">
        <v>63</v>
      </c>
      <c r="B66" s="46" t="s">
        <v>92</v>
      </c>
      <c r="C66" s="47" t="s">
        <v>24</v>
      </c>
      <c r="D66" s="48">
        <v>2006</v>
      </c>
      <c r="E66" s="49">
        <v>103</v>
      </c>
      <c r="F66" s="39">
        <v>59</v>
      </c>
      <c r="G66" s="39">
        <v>56</v>
      </c>
      <c r="H66" s="39" t="s">
        <v>53</v>
      </c>
      <c r="I66" s="39" t="s">
        <v>53</v>
      </c>
      <c r="J66" s="39" t="s">
        <v>53</v>
      </c>
      <c r="K66" s="39" t="s">
        <v>53</v>
      </c>
      <c r="L66" s="39" t="s">
        <v>53</v>
      </c>
      <c r="M66" s="39">
        <v>345</v>
      </c>
      <c r="N66" s="18">
        <f t="shared" si="0"/>
        <v>460</v>
      </c>
      <c r="O66" s="38">
        <v>69</v>
      </c>
      <c r="P66" s="39"/>
      <c r="Q66" s="19">
        <f t="shared" si="1"/>
        <v>391</v>
      </c>
      <c r="R66" s="42"/>
      <c r="S66" s="4"/>
      <c r="T66" s="4"/>
      <c r="U66" s="4"/>
      <c r="V66" s="4"/>
      <c r="W66" s="4"/>
      <c r="X66" s="4"/>
      <c r="Y66" s="4"/>
      <c r="Z66" s="4"/>
      <c r="AA66" s="4"/>
    </row>
    <row r="67" spans="1:27" ht="15" customHeight="1" thickBot="1" x14ac:dyDescent="0.3">
      <c r="A67" s="12">
        <v>64</v>
      </c>
      <c r="B67" s="50" t="s">
        <v>93</v>
      </c>
      <c r="C67" s="51" t="s">
        <v>94</v>
      </c>
      <c r="D67" s="52">
        <v>2006</v>
      </c>
      <c r="E67" s="53">
        <v>53</v>
      </c>
      <c r="F67" s="54">
        <v>52</v>
      </c>
      <c r="G67" s="54" t="s">
        <v>53</v>
      </c>
      <c r="H67" s="54" t="s">
        <v>53</v>
      </c>
      <c r="I67" s="54" t="s">
        <v>53</v>
      </c>
      <c r="J67" s="54" t="s">
        <v>53</v>
      </c>
      <c r="K67" s="54" t="s">
        <v>53</v>
      </c>
      <c r="L67" s="17" t="s">
        <v>53</v>
      </c>
      <c r="M67" s="54">
        <v>414</v>
      </c>
      <c r="N67" s="18">
        <f t="shared" si="0"/>
        <v>466</v>
      </c>
      <c r="O67" s="38">
        <v>69</v>
      </c>
      <c r="P67" s="39"/>
      <c r="Q67" s="19">
        <f t="shared" si="1"/>
        <v>397</v>
      </c>
      <c r="R67" s="42"/>
      <c r="S67" s="4"/>
      <c r="T67" s="4"/>
      <c r="U67" s="4"/>
      <c r="V67" s="4"/>
      <c r="W67" s="4"/>
      <c r="X67" s="4"/>
      <c r="Y67" s="4"/>
      <c r="Z67" s="4"/>
      <c r="AA67" s="4"/>
    </row>
    <row r="68" spans="1:27" ht="15" customHeight="1" thickBot="1" x14ac:dyDescent="0.3">
      <c r="A68" s="12">
        <v>65</v>
      </c>
      <c r="B68" s="50" t="s">
        <v>95</v>
      </c>
      <c r="C68" s="51" t="s">
        <v>96</v>
      </c>
      <c r="D68" s="52"/>
      <c r="E68" s="53">
        <v>225</v>
      </c>
      <c r="F68" s="54" t="s">
        <v>53</v>
      </c>
      <c r="G68" s="54" t="s">
        <v>53</v>
      </c>
      <c r="H68" s="54">
        <v>58</v>
      </c>
      <c r="I68" s="54" t="s">
        <v>53</v>
      </c>
      <c r="J68" s="17" t="s">
        <v>53</v>
      </c>
      <c r="K68" s="54" t="s">
        <v>53</v>
      </c>
      <c r="L68" s="54" t="s">
        <v>53</v>
      </c>
      <c r="M68" s="54">
        <v>414</v>
      </c>
      <c r="N68" s="18">
        <f t="shared" ref="N68:N71" si="2">SUM(F68:M68)</f>
        <v>472</v>
      </c>
      <c r="O68" s="55">
        <v>69</v>
      </c>
      <c r="P68" s="54"/>
      <c r="Q68" s="19">
        <f t="shared" ref="Q68:Q103" si="3">+N68-O68</f>
        <v>403</v>
      </c>
      <c r="R68" s="42"/>
      <c r="S68" s="4"/>
      <c r="T68" s="4"/>
      <c r="U68" s="4"/>
      <c r="V68" s="4"/>
      <c r="W68" s="4"/>
      <c r="X68" s="4"/>
      <c r="Y68" s="4"/>
      <c r="Z68" s="4"/>
      <c r="AA68" s="4"/>
    </row>
    <row r="69" spans="1:27" ht="15" customHeight="1" thickBot="1" x14ac:dyDescent="0.3">
      <c r="A69" s="12">
        <v>66</v>
      </c>
      <c r="B69" s="50" t="s">
        <v>97</v>
      </c>
      <c r="C69" s="51" t="s">
        <v>33</v>
      </c>
      <c r="D69" s="52">
        <v>2004</v>
      </c>
      <c r="E69" s="53">
        <v>303</v>
      </c>
      <c r="F69" s="54">
        <v>61</v>
      </c>
      <c r="G69" s="54" t="s">
        <v>53</v>
      </c>
      <c r="H69" s="54" t="s">
        <v>53</v>
      </c>
      <c r="I69" s="54" t="s">
        <v>53</v>
      </c>
      <c r="J69" s="17" t="s">
        <v>53</v>
      </c>
      <c r="K69" s="17" t="s">
        <v>53</v>
      </c>
      <c r="L69" s="17" t="s">
        <v>53</v>
      </c>
      <c r="M69" s="54">
        <v>414</v>
      </c>
      <c r="N69" s="18">
        <f t="shared" si="2"/>
        <v>475</v>
      </c>
      <c r="O69" s="55">
        <v>69</v>
      </c>
      <c r="P69" s="54"/>
      <c r="Q69" s="19">
        <f t="shared" si="3"/>
        <v>406</v>
      </c>
      <c r="R69" s="42"/>
      <c r="S69" s="4"/>
      <c r="T69" s="4"/>
      <c r="U69" s="4"/>
      <c r="V69" s="4"/>
      <c r="W69" s="4"/>
      <c r="X69" s="4"/>
      <c r="Y69" s="4"/>
      <c r="Z69" s="4"/>
      <c r="AA69" s="4"/>
    </row>
    <row r="70" spans="1:27" ht="15" customHeight="1" thickBot="1" x14ac:dyDescent="0.3">
      <c r="A70" s="12">
        <v>67</v>
      </c>
      <c r="B70" s="50" t="s">
        <v>98</v>
      </c>
      <c r="C70" s="51" t="s">
        <v>24</v>
      </c>
      <c r="D70" s="52">
        <v>2006</v>
      </c>
      <c r="E70" s="53">
        <v>107</v>
      </c>
      <c r="F70" s="54" t="s">
        <v>53</v>
      </c>
      <c r="G70" s="54" t="s">
        <v>53</v>
      </c>
      <c r="H70" s="54" t="s">
        <v>53</v>
      </c>
      <c r="I70" s="54" t="s">
        <v>53</v>
      </c>
      <c r="J70" s="17" t="s">
        <v>53</v>
      </c>
      <c r="K70" s="17" t="s">
        <v>53</v>
      </c>
      <c r="L70" s="17" t="s">
        <v>53</v>
      </c>
      <c r="M70" s="54">
        <v>483</v>
      </c>
      <c r="N70" s="18">
        <f t="shared" si="2"/>
        <v>483</v>
      </c>
      <c r="O70" s="56">
        <v>69</v>
      </c>
      <c r="P70" s="57"/>
      <c r="Q70" s="19">
        <f t="shared" si="3"/>
        <v>414</v>
      </c>
      <c r="R70" s="42"/>
      <c r="S70" s="4"/>
      <c r="T70" s="4"/>
      <c r="U70" s="4"/>
      <c r="V70" s="4"/>
      <c r="W70" s="4"/>
      <c r="X70" s="4"/>
      <c r="Y70" s="4"/>
      <c r="Z70" s="4"/>
      <c r="AA70" s="4"/>
    </row>
    <row r="71" spans="1:27" ht="16.5" thickBot="1" x14ac:dyDescent="0.3">
      <c r="A71" s="12">
        <v>68</v>
      </c>
      <c r="B71" s="58"/>
      <c r="C71" s="59"/>
      <c r="D71" s="60"/>
      <c r="E71" s="61">
        <v>311</v>
      </c>
      <c r="F71" s="62" t="s">
        <v>53</v>
      </c>
      <c r="G71" s="62" t="s">
        <v>53</v>
      </c>
      <c r="H71" s="62" t="s">
        <v>53</v>
      </c>
      <c r="I71" s="62" t="s">
        <v>53</v>
      </c>
      <c r="J71" s="17" t="s">
        <v>53</v>
      </c>
      <c r="K71" s="62" t="s">
        <v>53</v>
      </c>
      <c r="L71" s="17" t="s">
        <v>53</v>
      </c>
      <c r="M71" s="62">
        <v>483</v>
      </c>
      <c r="N71" s="18">
        <f t="shared" si="2"/>
        <v>483</v>
      </c>
      <c r="O71" s="62">
        <v>69</v>
      </c>
      <c r="P71" s="62"/>
      <c r="Q71" s="19">
        <f t="shared" si="3"/>
        <v>414</v>
      </c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6.5" thickBot="1" x14ac:dyDescent="0.3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45.75" thickBot="1" x14ac:dyDescent="0.3">
      <c r="A73" s="64" t="s">
        <v>99</v>
      </c>
      <c r="B73" s="65"/>
      <c r="C73" s="65"/>
      <c r="D73" s="65"/>
      <c r="E73" s="66"/>
      <c r="F73" s="67">
        <v>69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6.5" thickBot="1" x14ac:dyDescent="0.3">
      <c r="A74" s="66"/>
      <c r="B74" s="66"/>
      <c r="C74" s="66"/>
      <c r="D74" s="6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6.5" thickBo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6.5" thickBo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6.5" thickBo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6.5" thickBo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6.5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6.5" thickBo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6.5" thickBo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6.5" thickBo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6.5" thickBo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6.5" thickBo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6.5" thickBo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6.5" thickBo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6.5" thickBo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6.5" thickBo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6.5" thickBo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6.5" thickBo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6.5" thickBo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6.5" thickBo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6.5" thickBo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6.5" thickBo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6.5" thickBo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6.5" thickBo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6.5" thickBo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6.5" thickBo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6.5" thickBo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6.5" thickBo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6.5" thickBo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6.5" thickBo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6.5" thickBo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6.5" thickBo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6.5" thickBo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6.5" thickBo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6.5" thickBo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6.5" thickBo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6.5" thickBo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6.5" thickBo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6.5" thickBo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6.5" thickBo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6.5" thickBo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6.5" thickBo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6.5" thickBo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6.5" thickBo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6.5" thickBo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6.5" thickBo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6.5" thickBo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6.5" thickBo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6.5" thickBo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6.5" thickBo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6.5" thickBo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6.5" thickBo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6.5" thickBo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6.5" thickBo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6.5" thickBo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6.5" thickBo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6.5" thickBo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6.5" thickBo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6.5" thickBo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6.5" thickBo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6.5" thickBo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6.5" thickBo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6.5" thickBo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6.5" thickBo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6.5" thickBo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6.5" thickBo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6.5" thickBo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6.5" thickBo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6.5" thickBo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6.5" thickBo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6.5" thickBo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6.5" thickBo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6.5" thickBo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6.5" thickBo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6.5" thickBo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6.5" thickBo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6.5" thickBo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6.5" thickBo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6.5" thickBo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6.5" thickBo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6.5" thickBo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6.5" thickBo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6.5" thickBo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6.5" thickBo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6.5" thickBo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6.5" thickBo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6.5" thickBo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6.5" thickBo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6.5" thickBo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6.5" thickBo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6.5" thickBo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6.5" thickBo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6.5" thickBo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6.5" thickBo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6.5" thickBo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6.5" thickBo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6.5" thickBo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6.5" thickBo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6.5" thickBo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6.5" thickBo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6.5" thickBo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6.5" thickBo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6.5" thickBo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6.5" thickBo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6.5" thickBo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6.5" thickBo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6.5" thickBo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6.5" thickBo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6.5" thickBo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6.5" thickBo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6.5" thickBo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6.5" thickBo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6.5" thickBo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6.5" thickBo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6.5" thickBo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6.5" thickBo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6.5" thickBo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6.5" thickBo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6.5" thickBo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6.5" thickBo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6.5" thickBo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6.5" thickBo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6.5" thickBo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6.5" thickBo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6.5" thickBo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6.5" thickBo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6.5" thickBo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6.5" thickBo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6.5" thickBo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6.5" thickBo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6.5" thickBo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6.5" thickBo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6.5" thickBo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6.5" thickBo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6.5" thickBo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6.5" thickBo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6.5" thickBo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6.5" thickBo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6.5" thickBo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6.5" thickBo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6.5" thickBo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6.5" thickBo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6.5" thickBo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6.5" thickBo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6.5" thickBo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6.5" thickBo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6.5" thickBo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6.5" thickBo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6.5" thickBo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6.5" thickBo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6.5" thickBo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6.5" thickBo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6.5" thickBo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6.5" thickBo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6.5" thickBo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6.5" thickBo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6.5" thickBo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6.5" thickBo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6.5" thickBo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6.5" thickBo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6.5" thickBo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6.5" thickBo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6.5" thickBo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6.5" thickBo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6.5" thickBo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6.5" thickBo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6.5" thickBo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6.5" thickBo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6.5" thickBo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6.5" thickBo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6.5" thickBo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6.5" thickBo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6.5" thickBo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6.5" thickBo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6.5" thickBo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6.5" thickBo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6.5" thickBo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6.5" thickBo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6.5" thickBo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6.5" thickBo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6.5" thickBo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6.5" thickBo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6.5" thickBo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6.5" thickBo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6.5" thickBo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6.5" thickBo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6.5" thickBo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6.5" thickBo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6.5" thickBo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6.5" thickBo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6.5" thickBo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6.5" thickBo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6.5" thickBo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6.5" thickBo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6.5" thickBo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6.5" thickBo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6.5" thickBo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6.5" thickBo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6.5" thickBo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6.5" thickBo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6.5" thickBo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6.5" thickBo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6.5" thickBo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6.5" thickBo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6.5" thickBo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6.5" thickBo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6.5" thickBo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6.5" thickBo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6.5" thickBo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6.5" thickBo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6.5" thickBo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6.5" thickBo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6.5" thickBo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6.5" thickBo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6.5" thickBo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6.5" thickBo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6.5" thickBo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6.5" thickBo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6.5" thickBo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6.5" thickBo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6.5" thickBo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6.5" thickBo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6.5" thickBo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6.5" thickBo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6.5" thickBo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6.5" thickBo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6.5" thickBo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6.5" thickBo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6.5" thickBo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6.5" thickBo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6.5" thickBo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6.5" thickBo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6.5" thickBo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6.5" thickBo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6.5" thickBo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6.5" thickBo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6.5" thickBo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6.5" thickBo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6.5" thickBo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6.5" thickBo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6.5" thickBo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6.5" thickBo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6.5" thickBo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6.5" thickBo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6.5" thickBo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6.5" thickBo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6.5" thickBo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6.5" thickBo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6.5" thickBo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6.5" thickBo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6.5" thickBo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6.5" thickBo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6.5" thickBo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6.5" thickBo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6.5" thickBo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6.5" thickBo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6.5" thickBo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6.5" thickBo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6.5" thickBo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6.5" thickBo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6.5" thickBo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6.5" thickBo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6.5" thickBo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6.5" thickBo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6.5" thickBo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6.5" thickBo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6.5" thickBo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6.5" thickBo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6.5" thickBo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6.5" thickBo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6.5" thickBo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6.5" thickBo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6.5" thickBo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6.5" thickBo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6.5" thickBo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6.5" thickBo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6.5" thickBo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6.5" thickBo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6.5" thickBo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6.5" thickBo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6.5" thickBo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6.5" thickBo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6.5" thickBo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6.5" thickBo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6.5" thickBo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6.5" thickBo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6.5" thickBo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6.5" thickBo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6.5" thickBo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6.5" thickBo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6.5" thickBo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6.5" thickBo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6.5" thickBo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6.5" thickBo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6.5" thickBo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6.5" thickBo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6.5" thickBo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6.5" thickBo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6.5" thickBo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6.5" thickBo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6.5" thickBo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6.5" thickBo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6.5" thickBo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6.5" thickBo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6.5" thickBo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6.5" thickBo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6.5" thickBo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6.5" thickBo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6.5" thickBo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6.5" thickBo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6.5" thickBo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6.5" thickBo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6.5" thickBo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6.5" thickBo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6.5" thickBo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6.5" thickBo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6.5" thickBo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6.5" thickBo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6.5" thickBo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6.5" thickBo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6.5" thickBo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6.5" thickBo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6.5" thickBo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6.5" thickBo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6.5" thickBo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6.5" thickBo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6.5" thickBo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6.5" thickBo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6.5" thickBo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6.5" thickBo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6.5" thickBo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6.5" thickBo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6.5" thickBo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6.5" thickBo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6.5" thickBo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6.5" thickBo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6.5" thickBo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6.5" thickBo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6.5" thickBo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6.5" thickBo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6.5" thickBo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6.5" thickBo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6.5" thickBo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6.5" thickBo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6.5" thickBo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6.5" thickBo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6.5" thickBo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6.5" thickBo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6.5" thickBo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6.5" thickBo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6.5" thickBo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6.5" thickBo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6.5" thickBo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6.5" thickBo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6.5" thickBo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6.5" thickBo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6.5" thickBo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6.5" thickBo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6.5" thickBo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6.5" thickBo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6.5" thickBo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6.5" thickBo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6.5" thickBo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6.5" thickBo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6.5" thickBo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6.5" thickBo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6.5" thickBo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6.5" thickBo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6.5" thickBo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6.5" thickBo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6.5" thickBo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6.5" thickBo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6.5" thickBo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6.5" thickBo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6.5" thickBo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6.5" thickBo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6.5" thickBo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6.5" thickBo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6.5" thickBo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6.5" thickBo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6.5" thickBo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6.5" thickBo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6.5" thickBo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6.5" thickBo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6.5" thickBo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6.5" thickBo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6.5" thickBo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6.5" thickBo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6.5" thickBo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6.5" thickBo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6.5" thickBo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6.5" thickBo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6.5" thickBo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6.5" thickBo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6.5" thickBo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6.5" thickBo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6.5" thickBo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6.5" thickBo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6.5" thickBo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6.5" thickBo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6.5" thickBo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6.5" thickBo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6.5" thickBo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6.5" thickBo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6.5" thickBo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6.5" thickBo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6.5" thickBo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6.5" thickBo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6.5" thickBo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6.5" thickBo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6.5" thickBo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6.5" thickBo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6.5" thickBo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6.5" thickBo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6.5" thickBo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6.5" thickBo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6.5" thickBo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6.5" thickBo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6.5" thickBo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6.5" thickBo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6.5" thickBo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6.5" thickBo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6.5" thickBo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6.5" thickBo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6.5" thickBo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6.5" thickBo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6.5" thickBo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6.5" thickBo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6.5" thickBo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6.5" thickBo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6.5" thickBo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6.5" thickBo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6.5" thickBo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6.5" thickBo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6.5" thickBo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6.5" thickBo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6.5" thickBo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6.5" thickBo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6.5" thickBo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6.5" thickBo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6.5" thickBo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6.5" thickBo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6.5" thickBo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6.5" thickBo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6.5" thickBo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6.5" thickBo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6.5" thickBo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6.5" thickBo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6.5" thickBo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6.5" thickBo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6.5" thickBo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6.5" thickBo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6.5" thickBo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6.5" thickBo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6.5" thickBo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6.5" thickBo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6.5" thickBo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6.5" thickBo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6.5" thickBo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6.5" thickBo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6.5" thickBo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6.5" thickBo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6.5" thickBo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6.5" thickBo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6.5" thickBo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6.5" thickBo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6.5" thickBo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6.5" thickBo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6.5" thickBo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6.5" thickBo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6.5" thickBo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6.5" thickBo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6.5" thickBo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6.5" thickBo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6.5" thickBo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6.5" thickBo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6.5" thickBo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6.5" thickBo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6.5" thickBo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6.5" thickBo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6.5" thickBo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6.5" thickBo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6.5" thickBo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6.5" thickBo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6.5" thickBo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6.5" thickBo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6.5" thickBo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6.5" thickBo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6.5" thickBo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6.5" thickBo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6.5" thickBo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6.5" thickBo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6.5" thickBo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6.5" thickBo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6.5" thickBo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6.5" thickBo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6.5" thickBo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6.5" thickBo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6.5" thickBo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6.5" thickBo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6.5" thickBo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6.5" thickBo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6.5" thickBo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6.5" thickBo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6.5" thickBo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6.5" thickBo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6.5" thickBo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6.5" thickBo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6.5" thickBo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6.5" thickBo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6.5" thickBo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6.5" thickBo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6.5" thickBo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6.5" thickBo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6.5" thickBo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6.5" thickBo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6.5" thickBo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6.5" thickBo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6.5" thickBo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6.5" thickBo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6.5" thickBo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6.5" thickBo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6.5" thickBo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6.5" thickBo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6.5" thickBo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6.5" thickBo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6.5" thickBo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6.5" thickBo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6.5" thickBo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6.5" thickBo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6.5" thickBo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6.5" thickBo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6.5" thickBo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6.5" thickBo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6.5" thickBo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6.5" thickBo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6.5" thickBo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6.5" thickBo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6.5" thickBo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6.5" thickBo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6.5" thickBo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6.5" thickBo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6.5" thickBo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6.5" thickBo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6.5" thickBo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6.5" thickBo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6.5" thickBo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6.5" thickBo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6.5" thickBo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6.5" thickBo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6.5" thickBo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6.5" thickBo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6.5" thickBo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6.5" thickBo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6.5" thickBo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6.5" thickBo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6.5" thickBo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6.5" thickBo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6.5" thickBo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6.5" thickBo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6.5" thickBo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6.5" thickBo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6.5" thickBo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6.5" thickBo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6.5" thickBo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6.5" thickBo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6.5" thickBo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6.5" thickBo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6.5" thickBo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6.5" thickBo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6.5" thickBo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6.5" thickBo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6.5" thickBo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6.5" thickBo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6.5" thickBo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6.5" thickBo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6.5" thickBo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6.5" thickBo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6.5" thickBo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6.5" thickBo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6.5" thickBo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6.5" thickBo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6.5" thickBo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6.5" thickBo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6.5" thickBo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6.5" thickBo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6.5" thickBo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6.5" thickBo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6.5" thickBo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6.5" thickBo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6.5" thickBo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6.5" thickBo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6.5" thickBo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6.5" thickBo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6.5" thickBo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6.5" thickBo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6.5" thickBo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6.5" thickBo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6.5" thickBo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6.5" thickBo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6.5" thickBo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6.5" thickBo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6.5" thickBo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6.5" thickBo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6.5" thickBo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6.5" thickBo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6.5" thickBo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6.5" thickBo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6.5" thickBo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6.5" thickBo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6.5" thickBo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6.5" thickBo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6.5" thickBo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6.5" thickBo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6.5" thickBo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6.5" thickBo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6.5" thickBo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6.5" thickBo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6.5" thickBo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6.5" thickBo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6.5" thickBo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6.5" thickBo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6.5" thickBo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6.5" thickBo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6.5" thickBo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6.5" thickBo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6.5" thickBo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6.5" thickBo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6.5" thickBo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6.5" thickBo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6.5" thickBo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6.5" thickBo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6.5" thickBo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6.5" thickBo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6.5" thickBo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6.5" thickBo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6.5" thickBo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6.5" thickBo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6.5" thickBo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6.5" thickBo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6.5" thickBo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6.5" thickBo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6.5" thickBo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6.5" thickBo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6.5" thickBo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6.5" thickBo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6.5" thickBo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6.5" thickBo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6.5" thickBo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6.5" thickBo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6.5" thickBo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6.5" thickBo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6.5" thickBo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6.5" thickBo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6.5" thickBo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6.5" thickBo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6.5" thickBo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6.5" thickBo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6.5" thickBo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6.5" thickBo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6.5" thickBo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6.5" thickBo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6.5" thickBo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6.5" thickBo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6.5" thickBo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6.5" thickBo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6.5" thickBo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6.5" thickBo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6.5" thickBo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6.5" thickBo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6.5" thickBo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6.5" thickBo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6.5" thickBo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6.5" thickBo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6.5" thickBo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6.5" thickBo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6.5" thickBo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6.5" thickBo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6.5" thickBo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6.5" thickBo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6.5" thickBo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6.5" thickBo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6.5" thickBo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6.5" thickBo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6.5" thickBo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6.5" thickBo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6.5" thickBo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6.5" thickBo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6.5" thickBo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6.5" thickBo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6.5" thickBo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6.5" thickBo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6.5" thickBo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6.5" thickBo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6.5" thickBo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6.5" thickBo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6.5" thickBo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6.5" thickBo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6.5" thickBo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6.5" thickBo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6.5" thickBo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6.5" thickBo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6.5" thickBo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6.5" thickBo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6.5" thickBo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6.5" thickBo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6.5" thickBo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6.5" thickBo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6.5" thickBo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6.5" thickBo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6.5" thickBo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6.5" thickBo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6.5" thickBo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6.5" thickBo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6.5" thickBo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6.5" thickBo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6.5" thickBo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6.5" thickBo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6.5" thickBo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6.5" thickBo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6.5" thickBo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6.5" thickBo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6.5" thickBo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6.5" thickBo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6.5" thickBo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6.5" thickBo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6.5" thickBo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6.5" thickBo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6.5" thickBo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6.5" thickBo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6.5" thickBo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6.5" thickBo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6.5" thickBo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6.5" thickBo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6.5" thickBo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6.5" thickBo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6.5" thickBo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6.5" thickBo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6.5" thickBo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6.5" thickBo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6.5" thickBo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6.5" thickBo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6.5" thickBo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6.5" thickBo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6.5" thickBo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6.5" thickBo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6.5" thickBo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6.5" thickBo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6.5" thickBo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6.5" thickBo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6.5" thickBo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6.5" thickBo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6.5" thickBo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6.5" thickBo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6.5" thickBo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6.5" thickBo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6.5" thickBo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6.5" thickBo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6.5" thickBo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6.5" thickBo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6.5" thickBo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6.5" thickBo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6.5" thickBo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6.5" thickBo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6.5" thickBo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6.5" thickBo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6.5" thickBo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6.5" thickBo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6.5" thickBo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6.5" thickBo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6.5" thickBo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6.5" thickBo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6.5" thickBo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6.5" thickBo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6.5" thickBo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6.5" thickBo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6.5" thickBo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6.5" thickBo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6.5" thickBo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6.5" thickBo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6.5" thickBo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6.5" thickBo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6.5" thickBo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6.5" thickBo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6.5" thickBo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6.5" thickBo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6.5" thickBo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6.5" thickBo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6.5" thickBo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6.5" thickBo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6.5" thickBo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6.5" thickBo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6.5" thickBo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6.5" thickBo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6.5" thickBo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6.5" thickBo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6.5" thickBo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6.5" thickBo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6.5" thickBo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6.5" thickBo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6.5" thickBo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6.5" thickBo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6.5" thickBo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6.5" thickBo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6.5" thickBo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6.5" thickBo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6.5" thickBo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6.5" thickBo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6.5" thickBo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6.5" thickBo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6.5" thickBo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6.5" thickBo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6.5" thickBo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6.5" thickBo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6.5" thickBo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6.5" thickBo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6.5" thickBo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6.5" thickBo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6.5" thickBo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6.5" thickBo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6.5" thickBo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6.5" thickBo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6.5" thickBo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6.5" thickBo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6.5" thickBo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6.5" thickBo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6.5" thickBo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6.5" thickBo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6.5" thickBo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6.5" thickBo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6.5" thickBo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6.5" thickBo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6.5" thickBo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6.5" thickBo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6.5" thickBo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6.5" thickBo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6.5" thickBo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6.5" thickBo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6.5" thickBo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6.5" thickBo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6.5" thickBo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6.5" thickBo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6.5" thickBo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6.5" thickBo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6.5" thickBo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6.5" thickBo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6.5" thickBo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6.5" thickBo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6.5" thickBo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6.5" thickBo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6.5" thickBo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6.5" thickBo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6.5" thickBo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6.5" thickBo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6.5" thickBo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6.5" thickBo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6.5" thickBo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6.5" thickBo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6.5" thickBo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6.5" thickBo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6.5" thickBo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6.5" thickBo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6.5" thickBo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6.5" thickBo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6.5" thickBo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6.5" thickBo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6.5" thickBo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6.5" thickBo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6.5" thickBo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6.5" thickBo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6.5" thickBo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6.5" thickBo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6.5" thickBo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6.5" thickBo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6.5" thickBo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6.5" thickBo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6.5" thickBo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6.5" thickBo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6.5" thickBo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6.5" thickBo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6.5" thickBo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6.5" thickBo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6.5" thickBo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6.5" thickBo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6.5" thickBo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6.5" thickBo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6.5" thickBo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6.5" thickBo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6.5" thickBo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6.5" thickBo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6.5" thickBo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6.5" thickBo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6.5" thickBo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6.5" thickBo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6.5" thickBo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6.5" thickBo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6.5" thickBo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6.5" thickBo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6.5" thickBo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6.5" thickBo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6.5" thickBo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6.5" thickBo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6.5" thickBo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6.5" thickBo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6.5" thickBo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6.5" thickBo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6.5" thickBo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6.5" thickBo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6.5" thickBo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6.5" thickBo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6.5" thickBo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6.5" thickBo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6.5" thickBo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6.5" thickBo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6.5" thickBo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6.5" thickBo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6.5" thickBo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6.5" thickBo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6.5" thickBo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6.5" thickBo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6.5" thickBo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6.5" thickBo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6.5" thickBo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6.5" thickBo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6.5" thickBo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6.5" thickBo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6.5" thickBo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6.5" thickBo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6.5" thickBot="1" x14ac:dyDescent="0.3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ht="16.5" thickBot="1" x14ac:dyDescent="0.3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 ht="16.5" thickBot="1" x14ac:dyDescent="0.3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:27" ht="16.5" thickBot="1" x14ac:dyDescent="0.3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1:27" ht="16.5" thickBot="1" x14ac:dyDescent="0.3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1:27" ht="16.5" thickBot="1" x14ac:dyDescent="0.3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1:27" ht="16.5" thickBot="1" x14ac:dyDescent="0.3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1:27" ht="16.5" thickBot="1" x14ac:dyDescent="0.3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1:27" ht="16.5" thickBot="1" x14ac:dyDescent="0.3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1:27" ht="16.5" thickBot="1" x14ac:dyDescent="0.3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1:27" ht="16.5" thickBot="1" x14ac:dyDescent="0.3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1:27" ht="16.5" thickBot="1" x14ac:dyDescent="0.3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1:27" ht="16.5" thickBot="1" x14ac:dyDescent="0.3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1:27" ht="16.5" thickBot="1" x14ac:dyDescent="0.3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1:27" ht="16.5" thickBot="1" x14ac:dyDescent="0.3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1:27" ht="16.5" thickBot="1" x14ac:dyDescent="0.3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1:27" ht="16.5" thickBot="1" x14ac:dyDescent="0.3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1:27" ht="16.5" thickBot="1" x14ac:dyDescent="0.3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1:27" ht="16.5" thickBot="1" x14ac:dyDescent="0.3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1:27" ht="16.5" thickBot="1" x14ac:dyDescent="0.3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1:27" ht="16.5" thickBot="1" x14ac:dyDescent="0.3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1:27" ht="16.5" thickBot="1" x14ac:dyDescent="0.3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1:27" ht="16.5" thickBot="1" x14ac:dyDescent="0.3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1:27" ht="16.5" thickBot="1" x14ac:dyDescent="0.3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1:27" ht="16.5" thickBot="1" x14ac:dyDescent="0.3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1:27" ht="16.5" thickBot="1" x14ac:dyDescent="0.3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1:27" ht="16.5" thickBot="1" x14ac:dyDescent="0.3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1:27" ht="16.5" thickBot="1" x14ac:dyDescent="0.3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1:27" ht="16.5" thickBot="1" x14ac:dyDescent="0.3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1:27" ht="16.5" thickBot="1" x14ac:dyDescent="0.3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1:27" ht="16.5" thickBot="1" x14ac:dyDescent="0.3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1:27" ht="16.5" thickBot="1" x14ac:dyDescent="0.3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1:27" ht="16.5" thickBot="1" x14ac:dyDescent="0.3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1:27" ht="16.5" thickBot="1" x14ac:dyDescent="0.3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1:27" ht="16.5" thickBot="1" x14ac:dyDescent="0.3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1:27" ht="16.5" thickBot="1" x14ac:dyDescent="0.3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1:27" ht="16.5" thickBot="1" x14ac:dyDescent="0.3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1:27" ht="16.5" thickBot="1" x14ac:dyDescent="0.3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</sheetData>
  <mergeCells count="1">
    <mergeCell ref="A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selection sqref="A1:O1"/>
    </sheetView>
  </sheetViews>
  <sheetFormatPr baseColWidth="10" defaultColWidth="10.85546875" defaultRowHeight="15" x14ac:dyDescent="0.25"/>
  <cols>
    <col min="2" max="2" width="27.28515625" customWidth="1"/>
    <col min="3" max="3" width="14.42578125" bestFit="1" customWidth="1"/>
    <col min="4" max="4" width="6.7109375" customWidth="1"/>
    <col min="10" max="10" width="10.85546875" customWidth="1"/>
    <col min="11" max="11" width="7.42578125" customWidth="1"/>
    <col min="14" max="14" width="0" hidden="1" customWidth="1"/>
  </cols>
  <sheetData>
    <row r="1" spans="1:25" ht="17.25" thickTop="1" thickBot="1" x14ac:dyDescent="0.3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6.5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46.5" thickTop="1" thickBot="1" x14ac:dyDescent="0.3">
      <c r="A3" s="8" t="s">
        <v>100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11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7.25" thickTop="1" thickBot="1" x14ac:dyDescent="0.3">
      <c r="A4" s="12">
        <v>1</v>
      </c>
      <c r="B4" s="14" t="s">
        <v>101</v>
      </c>
      <c r="C4" s="14" t="s">
        <v>102</v>
      </c>
      <c r="D4" s="15">
        <v>2001</v>
      </c>
      <c r="E4" s="16">
        <v>203206</v>
      </c>
      <c r="F4" s="17">
        <v>1</v>
      </c>
      <c r="G4" s="17">
        <v>3</v>
      </c>
      <c r="H4" s="17">
        <v>1</v>
      </c>
      <c r="I4" s="17">
        <v>1</v>
      </c>
      <c r="J4" s="17">
        <v>5</v>
      </c>
      <c r="K4" s="17"/>
      <c r="L4" s="18">
        <f t="shared" ref="L4:L12" si="0">SUM(F4:K4)</f>
        <v>11</v>
      </c>
      <c r="M4" s="17"/>
      <c r="N4" s="17"/>
      <c r="O4" s="19">
        <f t="shared" ref="O4:O12" si="1">+L4-M4</f>
        <v>11</v>
      </c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6.5" thickBot="1" x14ac:dyDescent="0.3">
      <c r="A5" s="12">
        <v>2</v>
      </c>
      <c r="B5" s="14" t="s">
        <v>103</v>
      </c>
      <c r="C5" s="14" t="s">
        <v>102</v>
      </c>
      <c r="D5" s="15">
        <v>2001</v>
      </c>
      <c r="E5" s="16">
        <v>8</v>
      </c>
      <c r="F5" s="17">
        <v>4</v>
      </c>
      <c r="G5" s="17">
        <v>1</v>
      </c>
      <c r="H5" s="17">
        <v>2</v>
      </c>
      <c r="I5" s="17">
        <v>3</v>
      </c>
      <c r="J5" s="17">
        <v>1</v>
      </c>
      <c r="K5" s="17"/>
      <c r="L5" s="18">
        <f t="shared" si="0"/>
        <v>11</v>
      </c>
      <c r="M5" s="17"/>
      <c r="N5" s="17"/>
      <c r="O5" s="19">
        <f t="shared" si="1"/>
        <v>11</v>
      </c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thickBot="1" x14ac:dyDescent="0.3">
      <c r="A6" s="12">
        <v>3</v>
      </c>
      <c r="B6" s="14" t="s">
        <v>104</v>
      </c>
      <c r="C6" s="14" t="s">
        <v>105</v>
      </c>
      <c r="D6" s="15">
        <v>1999</v>
      </c>
      <c r="E6" s="16">
        <v>20319</v>
      </c>
      <c r="F6" s="17">
        <v>3</v>
      </c>
      <c r="G6" s="17">
        <v>2</v>
      </c>
      <c r="H6" s="17">
        <v>4</v>
      </c>
      <c r="I6" s="17">
        <v>2</v>
      </c>
      <c r="J6" s="17">
        <v>3</v>
      </c>
      <c r="K6" s="17"/>
      <c r="L6" s="18">
        <f t="shared" si="0"/>
        <v>14</v>
      </c>
      <c r="M6" s="17"/>
      <c r="N6" s="17"/>
      <c r="O6" s="19">
        <f t="shared" si="1"/>
        <v>14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6.5" thickBot="1" x14ac:dyDescent="0.3">
      <c r="A7" s="12">
        <v>4</v>
      </c>
      <c r="B7" s="14" t="s">
        <v>106</v>
      </c>
      <c r="C7" s="14" t="s">
        <v>107</v>
      </c>
      <c r="D7" s="15">
        <v>2003</v>
      </c>
      <c r="E7" s="16" t="s">
        <v>108</v>
      </c>
      <c r="F7" s="17">
        <v>2</v>
      </c>
      <c r="G7" s="17">
        <v>5</v>
      </c>
      <c r="H7" s="17">
        <v>5</v>
      </c>
      <c r="I7" s="17">
        <v>5</v>
      </c>
      <c r="J7" s="17">
        <v>6</v>
      </c>
      <c r="K7" s="17"/>
      <c r="L7" s="18">
        <f t="shared" si="0"/>
        <v>23</v>
      </c>
      <c r="M7" s="17"/>
      <c r="N7" s="17"/>
      <c r="O7" s="19">
        <f t="shared" si="1"/>
        <v>23</v>
      </c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6.5" thickBot="1" x14ac:dyDescent="0.3">
      <c r="A8" s="12">
        <v>5</v>
      </c>
      <c r="B8" s="14" t="s">
        <v>109</v>
      </c>
      <c r="C8" s="14" t="s">
        <v>105</v>
      </c>
      <c r="D8" s="15">
        <v>2001</v>
      </c>
      <c r="E8" s="16">
        <v>14</v>
      </c>
      <c r="F8" s="17">
        <v>8</v>
      </c>
      <c r="G8" s="17">
        <v>4</v>
      </c>
      <c r="H8" s="17">
        <v>3</v>
      </c>
      <c r="I8" s="17">
        <v>4</v>
      </c>
      <c r="J8" s="17">
        <v>7</v>
      </c>
      <c r="K8" s="17"/>
      <c r="L8" s="18">
        <f t="shared" si="0"/>
        <v>26</v>
      </c>
      <c r="M8" s="17"/>
      <c r="N8" s="17"/>
      <c r="O8" s="19">
        <f t="shared" si="1"/>
        <v>26</v>
      </c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6.5" thickBot="1" x14ac:dyDescent="0.3">
      <c r="A9" s="12">
        <v>6</v>
      </c>
      <c r="B9" s="14" t="s">
        <v>110</v>
      </c>
      <c r="C9" s="14" t="s">
        <v>107</v>
      </c>
      <c r="D9" s="15">
        <v>2004</v>
      </c>
      <c r="E9" s="16" t="s">
        <v>111</v>
      </c>
      <c r="F9" s="17">
        <v>6</v>
      </c>
      <c r="G9" s="17">
        <v>7</v>
      </c>
      <c r="H9" s="17">
        <v>7</v>
      </c>
      <c r="I9" s="17">
        <v>8</v>
      </c>
      <c r="J9" s="17">
        <v>2</v>
      </c>
      <c r="K9" s="17"/>
      <c r="L9" s="18">
        <f t="shared" si="0"/>
        <v>30</v>
      </c>
      <c r="M9" s="17"/>
      <c r="N9" s="17"/>
      <c r="O9" s="19">
        <f t="shared" si="1"/>
        <v>30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6.5" thickBot="1" x14ac:dyDescent="0.3">
      <c r="A10" s="12">
        <v>7</v>
      </c>
      <c r="B10" s="14" t="s">
        <v>112</v>
      </c>
      <c r="C10" s="14" t="s">
        <v>107</v>
      </c>
      <c r="D10" s="15">
        <v>1999</v>
      </c>
      <c r="E10" s="16">
        <v>57</v>
      </c>
      <c r="F10" s="17">
        <v>7</v>
      </c>
      <c r="G10" s="17">
        <v>8</v>
      </c>
      <c r="H10" s="17">
        <v>8</v>
      </c>
      <c r="I10" s="17">
        <v>6</v>
      </c>
      <c r="J10" s="17">
        <v>4</v>
      </c>
      <c r="K10" s="17"/>
      <c r="L10" s="18">
        <f t="shared" si="0"/>
        <v>33</v>
      </c>
      <c r="M10" s="17"/>
      <c r="N10" s="17"/>
      <c r="O10" s="19">
        <f t="shared" si="1"/>
        <v>33</v>
      </c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6.5" thickBot="1" x14ac:dyDescent="0.3">
      <c r="A11" s="12">
        <v>8</v>
      </c>
      <c r="B11" s="14" t="s">
        <v>113</v>
      </c>
      <c r="C11" s="14" t="s">
        <v>107</v>
      </c>
      <c r="D11" s="15">
        <v>2001</v>
      </c>
      <c r="E11" s="16">
        <v>203197</v>
      </c>
      <c r="F11" s="17">
        <v>5</v>
      </c>
      <c r="G11" s="17">
        <v>6</v>
      </c>
      <c r="H11" s="17">
        <v>6</v>
      </c>
      <c r="I11" s="17">
        <v>9</v>
      </c>
      <c r="J11" s="17" t="s">
        <v>53</v>
      </c>
      <c r="K11" s="17">
        <v>10</v>
      </c>
      <c r="L11" s="18">
        <f t="shared" si="0"/>
        <v>36</v>
      </c>
      <c r="M11" s="17"/>
      <c r="N11" s="17"/>
      <c r="O11" s="19">
        <f t="shared" si="1"/>
        <v>36</v>
      </c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6.5" thickBot="1" x14ac:dyDescent="0.3">
      <c r="A12" s="12">
        <v>9</v>
      </c>
      <c r="B12" s="14" t="s">
        <v>114</v>
      </c>
      <c r="C12" s="14" t="s">
        <v>107</v>
      </c>
      <c r="D12" s="15">
        <v>2001</v>
      </c>
      <c r="E12" s="16">
        <v>360</v>
      </c>
      <c r="F12" s="17">
        <v>9</v>
      </c>
      <c r="G12" s="17">
        <v>9</v>
      </c>
      <c r="H12" s="17">
        <v>9</v>
      </c>
      <c r="I12" s="17">
        <v>7</v>
      </c>
      <c r="J12" s="17">
        <v>8</v>
      </c>
      <c r="K12" s="17"/>
      <c r="L12" s="18">
        <f t="shared" si="0"/>
        <v>42</v>
      </c>
      <c r="M12" s="17"/>
      <c r="N12" s="17"/>
      <c r="O12" s="19">
        <f t="shared" si="1"/>
        <v>42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6.5" thickBot="1" x14ac:dyDescent="0.3">
      <c r="A13" s="12">
        <v>11</v>
      </c>
      <c r="B13" s="13"/>
      <c r="C13" s="14"/>
      <c r="D13" s="15"/>
      <c r="E13" s="16"/>
      <c r="F13" s="17"/>
      <c r="G13" s="17"/>
      <c r="H13" s="17"/>
      <c r="I13" s="17"/>
      <c r="J13" s="17"/>
      <c r="K13" s="17"/>
      <c r="L13" s="68"/>
      <c r="M13" s="17"/>
      <c r="N13" s="17"/>
      <c r="O13" s="68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6.5" thickBot="1" x14ac:dyDescent="0.3">
      <c r="A14" s="12">
        <v>10</v>
      </c>
      <c r="B14" s="13"/>
      <c r="C14" s="14"/>
      <c r="D14" s="15"/>
      <c r="E14" s="17"/>
      <c r="F14" s="17"/>
      <c r="G14" s="17"/>
      <c r="H14" s="17"/>
      <c r="I14" s="17"/>
      <c r="J14" s="17"/>
      <c r="K14" s="17"/>
      <c r="L14" s="68"/>
      <c r="M14" s="17"/>
      <c r="N14" s="17"/>
      <c r="O14" s="68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6.5" thickBot="1" x14ac:dyDescent="0.3">
      <c r="A15" s="12">
        <v>12</v>
      </c>
      <c r="B15" s="13"/>
      <c r="C15" s="14"/>
      <c r="D15" s="15"/>
      <c r="E15" s="17"/>
      <c r="F15" s="17"/>
      <c r="G15" s="17"/>
      <c r="H15" s="17"/>
      <c r="I15" s="17"/>
      <c r="J15" s="17"/>
      <c r="K15" s="17"/>
      <c r="L15" s="68"/>
      <c r="M15" s="17"/>
      <c r="N15" s="17"/>
      <c r="O15" s="68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6.5" thickBot="1" x14ac:dyDescent="0.3">
      <c r="A16" s="12">
        <v>13</v>
      </c>
      <c r="B16" s="13"/>
      <c r="C16" s="14"/>
      <c r="D16" s="15"/>
      <c r="E16" s="17"/>
      <c r="F16" s="17"/>
      <c r="G16" s="17"/>
      <c r="H16" s="17"/>
      <c r="I16" s="17"/>
      <c r="J16" s="17"/>
      <c r="K16" s="17"/>
      <c r="L16" s="68"/>
      <c r="M16" s="17"/>
      <c r="N16" s="17"/>
      <c r="O16" s="68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6.5" thickBot="1" x14ac:dyDescent="0.3">
      <c r="A17" s="12">
        <v>14</v>
      </c>
      <c r="B17" s="13"/>
      <c r="C17" s="14"/>
      <c r="D17" s="15"/>
      <c r="E17" s="17"/>
      <c r="F17" s="17"/>
      <c r="G17" s="17"/>
      <c r="H17" s="17"/>
      <c r="I17" s="17"/>
      <c r="J17" s="17"/>
      <c r="K17" s="17"/>
      <c r="L17" s="68"/>
      <c r="M17" s="17"/>
      <c r="N17" s="17"/>
      <c r="O17" s="68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6.5" thickBot="1" x14ac:dyDescent="0.3">
      <c r="A18" s="12">
        <v>16</v>
      </c>
      <c r="B18" s="13"/>
      <c r="C18" s="14"/>
      <c r="D18" s="15"/>
      <c r="E18" s="17"/>
      <c r="F18" s="17"/>
      <c r="G18" s="17"/>
      <c r="H18" s="17"/>
      <c r="I18" s="17"/>
      <c r="J18" s="17"/>
      <c r="K18" s="17"/>
      <c r="L18" s="68"/>
      <c r="M18" s="17"/>
      <c r="N18" s="17"/>
      <c r="O18" s="68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6.5" thickBot="1" x14ac:dyDescent="0.3">
      <c r="A19" s="12">
        <v>15</v>
      </c>
      <c r="B19" s="13"/>
      <c r="C19" s="14"/>
      <c r="D19" s="15"/>
      <c r="E19" s="17"/>
      <c r="F19" s="17"/>
      <c r="G19" s="17"/>
      <c r="H19" s="17"/>
      <c r="I19" s="17"/>
      <c r="J19" s="17"/>
      <c r="K19" s="17"/>
      <c r="L19" s="68"/>
      <c r="M19" s="17"/>
      <c r="N19" s="17"/>
      <c r="O19" s="68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6.5" thickBot="1" x14ac:dyDescent="0.3">
      <c r="A20" s="12">
        <v>17</v>
      </c>
      <c r="B20" s="13"/>
      <c r="C20" s="14"/>
      <c r="D20" s="15"/>
      <c r="E20" s="17"/>
      <c r="F20" s="17"/>
      <c r="G20" s="17"/>
      <c r="H20" s="17"/>
      <c r="I20" s="17"/>
      <c r="J20" s="17"/>
      <c r="K20" s="17"/>
      <c r="L20" s="68"/>
      <c r="M20" s="17"/>
      <c r="N20" s="17"/>
      <c r="O20" s="68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6.5" thickBot="1" x14ac:dyDescent="0.3">
      <c r="A21" s="12">
        <v>18</v>
      </c>
      <c r="B21" s="13"/>
      <c r="C21" s="14"/>
      <c r="D21" s="15"/>
      <c r="E21" s="17"/>
      <c r="F21" s="17"/>
      <c r="G21" s="17"/>
      <c r="H21" s="17"/>
      <c r="I21" s="17"/>
      <c r="J21" s="17"/>
      <c r="K21" s="17"/>
      <c r="L21" s="68"/>
      <c r="M21" s="17"/>
      <c r="N21" s="17"/>
      <c r="O21" s="68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6.5" thickBot="1" x14ac:dyDescent="0.3">
      <c r="A22" s="12">
        <v>19</v>
      </c>
      <c r="B22" s="13"/>
      <c r="C22" s="14"/>
      <c r="D22" s="15"/>
      <c r="E22" s="17"/>
      <c r="F22" s="17"/>
      <c r="G22" s="17"/>
      <c r="H22" s="17"/>
      <c r="I22" s="17"/>
      <c r="J22" s="17"/>
      <c r="K22" s="17"/>
      <c r="L22" s="68"/>
      <c r="M22" s="17"/>
      <c r="N22" s="17"/>
      <c r="O22" s="68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6.5" thickBot="1" x14ac:dyDescent="0.3">
      <c r="A23" s="12">
        <v>20</v>
      </c>
      <c r="B23" s="13"/>
      <c r="C23" s="14"/>
      <c r="D23" s="15"/>
      <c r="E23" s="17"/>
      <c r="F23" s="17"/>
      <c r="G23" s="17"/>
      <c r="H23" s="17"/>
      <c r="I23" s="17"/>
      <c r="J23" s="17"/>
      <c r="K23" s="17"/>
      <c r="L23" s="68"/>
      <c r="M23" s="17"/>
      <c r="N23" s="17"/>
      <c r="O23" s="68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6.5" thickBot="1" x14ac:dyDescent="0.3">
      <c r="A24" s="12">
        <v>21</v>
      </c>
      <c r="B24" s="13"/>
      <c r="C24" s="14"/>
      <c r="D24" s="15"/>
      <c r="E24" s="17"/>
      <c r="F24" s="17"/>
      <c r="G24" s="17"/>
      <c r="H24" s="17"/>
      <c r="I24" s="17"/>
      <c r="J24" s="17"/>
      <c r="K24" s="17"/>
      <c r="L24" s="68"/>
      <c r="M24" s="17"/>
      <c r="N24" s="17"/>
      <c r="O24" s="68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6.5" thickBot="1" x14ac:dyDescent="0.3">
      <c r="A25" s="12">
        <v>22</v>
      </c>
      <c r="B25" s="13"/>
      <c r="C25" s="14"/>
      <c r="D25" s="15"/>
      <c r="E25" s="17"/>
      <c r="F25" s="17"/>
      <c r="G25" s="17"/>
      <c r="H25" s="17"/>
      <c r="I25" s="17"/>
      <c r="J25" s="17"/>
      <c r="K25" s="17"/>
      <c r="L25" s="68"/>
      <c r="M25" s="17"/>
      <c r="N25" s="17"/>
      <c r="O25" s="68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6.5" thickBot="1" x14ac:dyDescent="0.3">
      <c r="A26" s="12">
        <v>23</v>
      </c>
      <c r="B26" s="13"/>
      <c r="C26" s="14"/>
      <c r="D26" s="15"/>
      <c r="E26" s="17"/>
      <c r="F26" s="17"/>
      <c r="G26" s="17"/>
      <c r="H26" s="17"/>
      <c r="I26" s="17"/>
      <c r="J26" s="17"/>
      <c r="K26" s="17"/>
      <c r="L26" s="68"/>
      <c r="M26" s="17"/>
      <c r="N26" s="17"/>
      <c r="O26" s="68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6.5" thickBot="1" x14ac:dyDescent="0.3">
      <c r="A27" s="12">
        <v>24</v>
      </c>
      <c r="B27" s="13"/>
      <c r="C27" s="14"/>
      <c r="D27" s="15"/>
      <c r="E27" s="17"/>
      <c r="F27" s="17"/>
      <c r="G27" s="17"/>
      <c r="H27" s="17"/>
      <c r="I27" s="17"/>
      <c r="J27" s="17"/>
      <c r="K27" s="17"/>
      <c r="L27" s="68"/>
      <c r="M27" s="17"/>
      <c r="N27" s="17"/>
      <c r="O27" s="68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6.5" thickBot="1" x14ac:dyDescent="0.3">
      <c r="A28" s="12">
        <v>25</v>
      </c>
      <c r="B28" s="13"/>
      <c r="C28" s="14"/>
      <c r="D28" s="15"/>
      <c r="E28" s="17"/>
      <c r="F28" s="17"/>
      <c r="G28" s="17"/>
      <c r="H28" s="17"/>
      <c r="I28" s="17"/>
      <c r="J28" s="17"/>
      <c r="K28" s="17"/>
      <c r="L28" s="68"/>
      <c r="M28" s="17"/>
      <c r="N28" s="17"/>
      <c r="O28" s="68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6.5" thickBot="1" x14ac:dyDescent="0.3">
      <c r="A29" s="12">
        <v>26</v>
      </c>
      <c r="B29" s="13"/>
      <c r="C29" s="14"/>
      <c r="D29" s="15"/>
      <c r="E29" s="17"/>
      <c r="F29" s="17"/>
      <c r="G29" s="17"/>
      <c r="H29" s="17"/>
      <c r="I29" s="17"/>
      <c r="J29" s="17"/>
      <c r="K29" s="17"/>
      <c r="L29" s="68"/>
      <c r="M29" s="17"/>
      <c r="N29" s="17"/>
      <c r="O29" s="68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6.5" thickBot="1" x14ac:dyDescent="0.3">
      <c r="A30" s="12">
        <v>27</v>
      </c>
      <c r="B30" s="13"/>
      <c r="C30" s="14"/>
      <c r="D30" s="15"/>
      <c r="E30" s="17"/>
      <c r="F30" s="17"/>
      <c r="G30" s="17"/>
      <c r="H30" s="17"/>
      <c r="I30" s="17"/>
      <c r="J30" s="17"/>
      <c r="K30" s="17"/>
      <c r="L30" s="68"/>
      <c r="M30" s="17"/>
      <c r="N30" s="17"/>
      <c r="O30" s="68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6.5" thickBot="1" x14ac:dyDescent="0.3">
      <c r="A31" s="12">
        <v>28</v>
      </c>
      <c r="B31" s="13"/>
      <c r="C31" s="14"/>
      <c r="D31" s="15"/>
      <c r="E31" s="17"/>
      <c r="F31" s="17"/>
      <c r="G31" s="17"/>
      <c r="H31" s="17"/>
      <c r="I31" s="17"/>
      <c r="J31" s="17"/>
      <c r="K31" s="17"/>
      <c r="L31" s="68"/>
      <c r="M31" s="17"/>
      <c r="N31" s="17"/>
      <c r="O31" s="68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6.5" thickBot="1" x14ac:dyDescent="0.3">
      <c r="A32" s="12">
        <v>29</v>
      </c>
      <c r="B32" s="13"/>
      <c r="C32" s="14"/>
      <c r="D32" s="15"/>
      <c r="E32" s="17"/>
      <c r="F32" s="17"/>
      <c r="G32" s="17"/>
      <c r="H32" s="17"/>
      <c r="I32" s="17"/>
      <c r="J32" s="17"/>
      <c r="K32" s="17"/>
      <c r="L32" s="68"/>
      <c r="M32" s="17"/>
      <c r="N32" s="17"/>
      <c r="O32" s="68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6.5" thickBot="1" x14ac:dyDescent="0.3">
      <c r="A33" s="69">
        <v>30</v>
      </c>
      <c r="B33" s="70"/>
      <c r="C33" s="71"/>
      <c r="D33" s="72"/>
      <c r="E33" s="73"/>
      <c r="F33" s="73"/>
      <c r="G33" s="73"/>
      <c r="H33" s="73"/>
      <c r="I33" s="73"/>
      <c r="J33" s="73"/>
      <c r="K33" s="74"/>
      <c r="L33" s="75"/>
      <c r="M33" s="73"/>
      <c r="N33" s="73"/>
      <c r="O33" s="75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7.25" thickTop="1" thickBot="1" x14ac:dyDescent="0.3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63.75" thickBot="1" x14ac:dyDescent="0.3">
      <c r="A35" s="65" t="s">
        <v>99</v>
      </c>
      <c r="B35" s="65"/>
      <c r="C35" s="65"/>
      <c r="D35" s="65"/>
      <c r="E35" s="66"/>
      <c r="F35" s="67">
        <v>10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6.5" thickBot="1" x14ac:dyDescent="0.3">
      <c r="A36" s="66"/>
      <c r="B36" s="66"/>
      <c r="C36" s="66"/>
      <c r="D36" s="6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6.5" thickBo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6.5" thickBo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6.5" thickBo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 thickBo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 thickBo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 thickBo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 thickBo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 thickBo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 thickBo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 thickBo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 thickBo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 thickBo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6.5" thickBo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6.5" thickBo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6.5" thickBo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6.5" thickBo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6.5" thickBo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6.5" thickBo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6.5" thickBo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6.5" thickBo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6.5" thickBo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6.5" thickBo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6.5" thickBo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6.5" thickBo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6.5" thickBo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6.5" thickBo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6.5" thickBo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6.5" thickBo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6.5" thickBo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6.5" thickBo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6.5" thickBo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6.5" thickBo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6.5" thickBo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6.5" thickBo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6.5" thickBo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6.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6.5" thickBo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6.5" thickBo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6.5" thickBo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6.5" thickBo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6.5" thickBo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6.5" thickBo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6.5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6.5" thickBo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6.5" thickBo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6.5" thickBo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6.5" thickBo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6.5" thickBo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6.5" thickBo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6.5" thickBo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6.5" thickBo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6.5" thickBo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6.5" thickBo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6.5" thickBo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6.5" thickBo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6.5" thickBo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6.5" thickBo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6.5" thickBo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6.5" thickBo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6.5" thickBo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6.5" thickBo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6.5" thickBo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6.5" thickBo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6.5" thickBo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6.5" thickBo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6.5" thickBo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6.5" thickBo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6.5" thickBo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6.5" thickBo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6.5" thickBo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6.5" thickBo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6.5" thickBo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6.5" thickBo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6.5" thickBo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6.5" thickBo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6.5" thickBo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6.5" thickBo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6.5" thickBo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6.5" thickBo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6.5" thickBo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6.5" thickBo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6.5" thickBo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6.5" thickBo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6.5" thickBo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6.5" thickBo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6.5" thickBo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6.5" thickBo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6.5" thickBo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6.5" thickBo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6.5" thickBo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6.5" thickBo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6.5" thickBo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6.5" thickBo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6.5" thickBo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6.5" thickBo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6.5" thickBo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6.5" thickBo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6.5" thickBo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6.5" thickBo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6.5" thickBo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6.5" thickBo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6.5" thickBo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6.5" thickBo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6.5" thickBo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6.5" thickBo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6.5" thickBo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6.5" thickBo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6.5" thickBo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6.5" thickBo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6.5" thickBo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6.5" thickBo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6.5" thickBo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6.5" thickBo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6.5" thickBo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6.5" thickBo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6.5" thickBo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6.5" thickBo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6.5" thickBo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6.5" thickBo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6.5" thickBo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6.5" thickBo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6.5" thickBo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6.5" thickBo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6.5" thickBo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6.5" thickBo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6.5" thickBo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6.5" thickBo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6.5" thickBo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6.5" thickBo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6.5" thickBo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6.5" thickBo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6.5" thickBo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6.5" thickBo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6.5" thickBo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6.5" thickBo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6.5" thickBo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6.5" thickBo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6.5" thickBo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6.5" thickBo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6.5" thickBo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6.5" thickBo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6.5" thickBo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6.5" thickBo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6.5" thickBo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6.5" thickBo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6.5" thickBo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6.5" thickBo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6.5" thickBo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6.5" thickBo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6.5" thickBo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6.5" thickBo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6.5" thickBo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6.5" thickBo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6.5" thickBo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6.5" thickBo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6.5" thickBo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6.5" thickBo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6.5" thickBo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6.5" thickBo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6.5" thickBo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6.5" thickBo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6.5" thickBo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6.5" thickBo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6.5" thickBo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6.5" thickBo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6.5" thickBo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6.5" thickBo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6.5" thickBo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6.5" thickBo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6.5" thickBo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6.5" thickBo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6.5" thickBo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6.5" thickBo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6.5" thickBo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6.5" thickBo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6.5" thickBo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6.5" thickBo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6.5" thickBo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6.5" thickBo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6.5" thickBo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6.5" thickBo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6.5" thickBo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6.5" thickBo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6.5" thickBo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6.5" thickBo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5" thickBo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5" thickBo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6.5" thickBo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6.5" thickBo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6.5" thickBo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6.5" thickBo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6.5" thickBo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6.5" thickBo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6.5" thickBo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6.5" thickBo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6.5" thickBo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6.5" thickBo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6.5" thickBo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6.5" thickBo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6.5" thickBo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6.5" thickBo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6.5" thickBo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6.5" thickBo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6.5" thickBo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6.5" thickBo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6.5" thickBo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6.5" thickBo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6.5" thickBo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6.5" thickBo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6.5" thickBo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6.5" thickBo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6.5" thickBo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6.5" thickBo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6.5" thickBo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6.5" thickBo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6.5" thickBo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6.5" thickBo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6.5" thickBo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6.5" thickBo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6.5" thickBo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6.5" thickBo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6.5" thickBo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6.5" thickBo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6.5" thickBo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6.5" thickBo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6.5" thickBo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6.5" thickBo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6.5" thickBo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6.5" thickBo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6.5" thickBo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6.5" thickBo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6.5" thickBo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6.5" thickBo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6.5" thickBo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6.5" thickBo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6.5" thickBo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6.5" thickBo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6.5" thickBo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6.5" thickBo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6.5" thickBo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6.5" thickBo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6.5" thickBo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6.5" thickBo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6.5" thickBo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6.5" thickBo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6.5" thickBo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6.5" thickBo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6.5" thickBo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6.5" thickBo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6.5" thickBo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6.5" thickBo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6.5" thickBo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6.5" thickBo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6.5" thickBo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6.5" thickBo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6.5" thickBo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6.5" thickBo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6.5" thickBo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6.5" thickBo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6.5" thickBo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6.5" thickBo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6.5" thickBo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6.5" thickBo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6.5" thickBo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6.5" thickBo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6.5" thickBo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6.5" thickBo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6.5" thickBo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6.5" thickBo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6.5" thickBo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6.5" thickBo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6.5" thickBo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6.5" thickBo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6.5" thickBo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6.5" thickBo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6.5" thickBo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6.5" thickBo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6.5" thickBo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6.5" thickBo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6.5" thickBo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6.5" thickBo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6.5" thickBo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6.5" thickBo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6.5" thickBo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6.5" thickBo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6.5" thickBo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6.5" thickBo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6.5" thickBo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6.5" thickBo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6.5" thickBo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6.5" thickBo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6.5" thickBo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6.5" thickBo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6.5" thickBo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6.5" thickBo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6.5" thickBo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6.5" thickBo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6.5" thickBo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6.5" thickBo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6.5" thickBo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6.5" thickBo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6.5" thickBo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6.5" thickBo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6.5" thickBo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6.5" thickBo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6.5" thickBo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6.5" thickBo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6.5" thickBo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6.5" thickBo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6.5" thickBo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6.5" thickBo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6.5" thickBo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6.5" thickBo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6.5" thickBo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6.5" thickBo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6.5" thickBo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6.5" thickBo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6.5" thickBo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6.5" thickBo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6.5" thickBo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6.5" thickBo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6.5" thickBo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6.5" thickBo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6.5" thickBo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6.5" thickBo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6.5" thickBo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6.5" thickBo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6.5" thickBo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6.5" thickBo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6.5" thickBo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6.5" thickBo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6.5" thickBo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6.5" thickBo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6.5" thickBo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6.5" thickBo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6.5" thickBo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6.5" thickBo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6.5" thickBo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6.5" thickBo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6.5" thickBo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6.5" thickBo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6.5" thickBo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6.5" thickBo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6.5" thickBo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6.5" thickBo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6.5" thickBo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6.5" thickBo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6.5" thickBo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6.5" thickBo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6.5" thickBo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6.5" thickBo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6.5" thickBo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6.5" thickBo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6.5" thickBo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6.5" thickBo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6.5" thickBo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6.5" thickBo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6.5" thickBo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6.5" thickBo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6.5" thickBo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6.5" thickBo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6.5" thickBo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6.5" thickBo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6.5" thickBo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6.5" thickBo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6.5" thickBo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6.5" thickBo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6.5" thickBo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6.5" thickBo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6.5" thickBo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6.5" thickBo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6.5" thickBo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6.5" thickBo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6.5" thickBo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6.5" thickBo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6.5" thickBo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6.5" thickBo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6.5" thickBo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6.5" thickBo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6.5" thickBo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6.5" thickBo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6.5" thickBo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6.5" thickBo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6.5" thickBo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6.5" thickBo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6.5" thickBo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6.5" thickBo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6.5" thickBo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6.5" thickBo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6.5" thickBo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6.5" thickBo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6.5" thickBo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6.5" thickBo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6.5" thickBo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6.5" thickBo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6.5" thickBo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6.5" thickBo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6.5" thickBo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6.5" thickBo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6.5" thickBo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6.5" thickBo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6.5" thickBo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6.5" thickBo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6.5" thickBo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6.5" thickBo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6.5" thickBo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6.5" thickBo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6.5" thickBo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6.5" thickBo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6.5" thickBo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6.5" thickBo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6.5" thickBo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6.5" thickBo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6.5" thickBo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6.5" thickBo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6.5" thickBo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6.5" thickBo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6.5" thickBo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6.5" thickBo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6.5" thickBo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6.5" thickBo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6.5" thickBo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6.5" thickBo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6.5" thickBo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6.5" thickBo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6.5" thickBo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6.5" thickBo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6.5" thickBo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6.5" thickBo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6.5" thickBo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6.5" thickBo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6.5" thickBo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6.5" thickBo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6.5" thickBo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6.5" thickBo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6.5" thickBo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6.5" thickBo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6.5" thickBo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6.5" thickBo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6.5" thickBo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6.5" thickBo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6.5" thickBo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6.5" thickBo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6.5" thickBo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6.5" thickBo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6.5" thickBo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6.5" thickBo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6.5" thickBo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6.5" thickBo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6.5" thickBo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6.5" thickBo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6.5" thickBo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6.5" thickBo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6.5" thickBo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6.5" thickBo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6.5" thickBo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6.5" thickBo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6.5" thickBo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6.5" thickBo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6.5" thickBo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6.5" thickBo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6.5" thickBo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6.5" thickBo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6.5" thickBo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6.5" thickBo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6.5" thickBo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6.5" thickBo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6.5" thickBo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6.5" thickBo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6.5" thickBo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6.5" thickBo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6.5" thickBo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6.5" thickBo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6.5" thickBo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6.5" thickBo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6.5" thickBo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6.5" thickBo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6.5" thickBo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6.5" thickBo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6.5" thickBo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6.5" thickBo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6.5" thickBo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6.5" thickBo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6.5" thickBo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6.5" thickBo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6.5" thickBo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6.5" thickBo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6.5" thickBo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6.5" thickBo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6.5" thickBo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6.5" thickBo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6.5" thickBo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6.5" thickBo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6.5" thickBo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6.5" thickBo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6.5" thickBo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6.5" thickBo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6.5" thickBo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6.5" thickBo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6.5" thickBo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6.5" thickBo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6.5" thickBo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6.5" thickBo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6.5" thickBo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6.5" thickBo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6.5" thickBo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6.5" thickBo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6.5" thickBo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6.5" thickBo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6.5" thickBo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6.5" thickBo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6.5" thickBo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6.5" thickBo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6.5" thickBo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6.5" thickBo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6.5" thickBo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6.5" thickBo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6.5" thickBo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6.5" thickBo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6.5" thickBo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6.5" thickBo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6.5" thickBo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6.5" thickBo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6.5" thickBo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6.5" thickBo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6.5" thickBo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6.5" thickBo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6.5" thickBo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6.5" thickBo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6.5" thickBo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6.5" thickBo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6.5" thickBo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6.5" thickBo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6.5" thickBo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6.5" thickBo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6.5" thickBo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6.5" thickBo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6.5" thickBo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6.5" thickBo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6.5" thickBo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6.5" thickBo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6.5" thickBo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6.5" thickBo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6.5" thickBo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6.5" thickBo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6.5" thickBo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6.5" thickBo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6.5" thickBo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6.5" thickBo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6.5" thickBo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6.5" thickBo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6.5" thickBo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6.5" thickBo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6.5" thickBo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6.5" thickBo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6.5" thickBo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6.5" thickBo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6.5" thickBo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6.5" thickBo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6.5" thickBo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6.5" thickBo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6.5" thickBo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6.5" thickBo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6.5" thickBo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6.5" thickBo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6.5" thickBo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6.5" thickBo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6.5" thickBo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6.5" thickBo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6.5" thickBo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6.5" thickBo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6.5" thickBo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6.5" thickBo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6.5" thickBo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6.5" thickBo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6.5" thickBo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6.5" thickBo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6.5" thickBo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6.5" thickBo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6.5" thickBo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6.5" thickBo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6.5" thickBo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6.5" thickBo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6.5" thickBo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6.5" thickBo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6.5" thickBo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6.5" thickBo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6.5" thickBo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6.5" thickBo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6.5" thickBo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6.5" thickBo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6.5" thickBo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6.5" thickBo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6.5" thickBo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6.5" thickBo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6.5" thickBo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6.5" thickBo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6.5" thickBo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6.5" thickBo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6.5" thickBo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6.5" thickBo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6.5" thickBo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6.5" thickBo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6.5" thickBo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6.5" thickBo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6.5" thickBo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6.5" thickBo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6.5" thickBo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6.5" thickBo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6.5" thickBo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6.5" thickBo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6.5" thickBo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6.5" thickBo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6.5" thickBo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6.5" thickBo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6.5" thickBo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6.5" thickBo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6.5" thickBo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6.5" thickBo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6.5" thickBo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6.5" thickBo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6.5" thickBo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6.5" thickBo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6.5" thickBo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6.5" thickBo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6.5" thickBo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6.5" thickBo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6.5" thickBo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6.5" thickBo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6.5" thickBo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6.5" thickBo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6.5" thickBo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6.5" thickBo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6.5" thickBo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6.5" thickBo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6.5" thickBo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6.5" thickBo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6.5" thickBo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6.5" thickBo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6.5" thickBo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6.5" thickBo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6.5" thickBo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6.5" thickBo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6.5" thickBo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6.5" thickBo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6.5" thickBo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6.5" thickBo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6.5" thickBo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6.5" thickBo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6.5" thickBo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6.5" thickBo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6.5" thickBo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6.5" thickBo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6.5" thickBo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6.5" thickBo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6.5" thickBo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6.5" thickBo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6.5" thickBo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6.5" thickBo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6.5" thickBo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6.5" thickBo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6.5" thickBo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6.5" thickBo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6.5" thickBo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6.5" thickBo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6.5" thickBo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6.5" thickBo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6.5" thickBo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6.5" thickBo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6.5" thickBo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6.5" thickBo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6.5" thickBo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6.5" thickBo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6.5" thickBo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6.5" thickBo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6.5" thickBo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6.5" thickBo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6.5" thickBo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6.5" thickBo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6.5" thickBo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6.5" thickBo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6.5" thickBo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6.5" thickBo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6.5" thickBo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6.5" thickBo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6.5" thickBo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6.5" thickBo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6.5" thickBo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6.5" thickBo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6.5" thickBo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6.5" thickBo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6.5" thickBo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6.5" thickBo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6.5" thickBo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6.5" thickBo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6.5" thickBo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6.5" thickBo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6.5" thickBo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6.5" thickBo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6.5" thickBo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6.5" thickBo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6.5" thickBo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6.5" thickBo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6.5" thickBo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6.5" thickBo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6.5" thickBo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6.5" thickBo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6.5" thickBo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6.5" thickBo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6.5" thickBo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6.5" thickBo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6.5" thickBo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6.5" thickBo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6.5" thickBo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6.5" thickBo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6.5" thickBo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6.5" thickBo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6.5" thickBo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6.5" thickBo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6.5" thickBo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6.5" thickBo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6.5" thickBo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6.5" thickBo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6.5" thickBo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6.5" thickBo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6.5" thickBo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6.5" thickBo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6.5" thickBo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6.5" thickBo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6.5" thickBo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6.5" thickBo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6.5" thickBo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6.5" thickBo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6.5" thickBo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6.5" thickBo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6.5" thickBo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6.5" thickBo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6.5" thickBo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6.5" thickBo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6.5" thickBo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6.5" thickBo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6.5" thickBo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6.5" thickBo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6.5" thickBo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6.5" thickBo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6.5" thickBo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6.5" thickBo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6.5" thickBo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6.5" thickBo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6.5" thickBo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6.5" thickBo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6.5" thickBo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6.5" thickBo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6.5" thickBo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6.5" thickBo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6.5" thickBo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6.5" thickBo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6.5" thickBo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6.5" thickBo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6.5" thickBo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6.5" thickBo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6.5" thickBo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6.5" thickBo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6.5" thickBo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6.5" thickBo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6.5" thickBo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6.5" thickBo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6.5" thickBo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6.5" thickBo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6.5" thickBo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6.5" thickBo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6.5" thickBo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6.5" thickBo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6.5" thickBo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6.5" thickBo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6.5" thickBo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6.5" thickBo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6.5" thickBo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6.5" thickBo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6.5" thickBo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6.5" thickBo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6.5" thickBo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6.5" thickBo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6.5" thickBo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6.5" thickBo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6.5" thickBo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6.5" thickBo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6.5" thickBo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6.5" thickBo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6.5" thickBo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6.5" thickBo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6.5" thickBo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6.5" thickBo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6.5" thickBo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6.5" thickBo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6.5" thickBo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6.5" thickBo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6.5" thickBo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6.5" thickBo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6.5" thickBo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6.5" thickBo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6.5" thickBo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6.5" thickBo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6.5" thickBo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6.5" thickBo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6.5" thickBo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6.5" thickBo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6.5" thickBo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6.5" thickBo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6.5" thickBo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6.5" thickBo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6.5" thickBo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6.5" thickBo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6.5" thickBo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6.5" thickBo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6.5" thickBo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6.5" thickBo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6.5" thickBo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6.5" thickBo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6.5" thickBo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6.5" thickBo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6.5" thickBo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6.5" thickBo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6.5" thickBo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6.5" thickBo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6.5" thickBo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6.5" thickBo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6.5" thickBo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6.5" thickBo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6.5" thickBo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6.5" thickBo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6.5" thickBo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6.5" thickBo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6.5" thickBo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6.5" thickBo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6.5" thickBo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6.5" thickBo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6.5" thickBo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6.5" thickBo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6.5" thickBo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6.5" thickBo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6.5" thickBo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6.5" thickBo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6.5" thickBo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6.5" thickBo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6.5" thickBo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6.5" thickBo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6.5" thickBo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6.5" thickBo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6.5" thickBo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6.5" thickBo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6.5" thickBo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6.5" thickBo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6.5" thickBo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6.5" thickBo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6.5" thickBo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6.5" thickBo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6.5" thickBo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6.5" thickBo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6.5" thickBo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6.5" thickBo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6.5" thickBo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6.5" thickBo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6.5" thickBo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6.5" thickBo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6.5" thickBo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6.5" thickBo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6.5" thickBo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6.5" thickBo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6.5" thickBo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6.5" thickBo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6.5" thickBo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6.5" thickBo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6.5" thickBo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6.5" thickBo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6.5" thickBo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6.5" thickBo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6.5" thickBo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6.5" thickBo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6.5" thickBo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6.5" thickBo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6.5" thickBo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6.5" thickBo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6.5" thickBo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6.5" thickBo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6.5" thickBo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6.5" thickBo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6.5" thickBo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6.5" thickBo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6.5" thickBo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6.5" thickBo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6.5" thickBo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6.5" thickBo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6.5" thickBo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6.5" thickBo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6.5" thickBo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6.5" thickBo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6.5" thickBo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6.5" thickBo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6.5" thickBo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6.5" thickBo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6.5" thickBo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6.5" thickBo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6.5" thickBo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6.5" thickBo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6.5" thickBo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6.5" thickBo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6.5" thickBo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6.5" thickBo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6.5" thickBo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6.5" thickBo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6.5" thickBo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6.5" thickBo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6.5" thickBo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6.5" thickBo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6.5" thickBo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6.5" thickBo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6.5" thickBo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6.5" thickBo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6.5" thickBo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6.5" thickBo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6.5" thickBo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6.5" thickBo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6.5" thickBo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6.5" thickBo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6.5" thickBo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6.5" thickBo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6.5" thickBo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6.5" thickBo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6.5" thickBo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6.5" thickBo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6.5" thickBo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6.5" thickBo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6.5" thickBo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6.5" thickBo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6.5" thickBo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6.5" thickBo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6.5" thickBo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6.5" thickBo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6.5" thickBo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6.5" thickBo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6.5" thickBo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6.5" thickBo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6.5" thickBo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6.5" thickBo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6.5" thickBo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6.5" thickBo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6.5" thickBo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6.5" thickBo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6.5" thickBo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6.5" thickBo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6.5" thickBo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6.5" thickBo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6.5" thickBo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6.5" thickBo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6.5" thickBo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6.5" thickBo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6.5" thickBo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6.5" thickBo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6.5" thickBo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6.5" thickBo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6.5" thickBo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6.5" thickBo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6.5" thickBo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mergeCells count="1"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8576"/>
  <sheetViews>
    <sheetView workbookViewId="0">
      <selection activeCell="F10" sqref="F10"/>
    </sheetView>
  </sheetViews>
  <sheetFormatPr baseColWidth="10" defaultColWidth="10.85546875" defaultRowHeight="15" x14ac:dyDescent="0.25"/>
  <cols>
    <col min="2" max="2" width="27.28515625" customWidth="1"/>
    <col min="3" max="3" width="19.5703125" customWidth="1"/>
    <col min="4" max="4" width="6.7109375" customWidth="1"/>
    <col min="10" max="10" width="10.85546875" customWidth="1"/>
    <col min="11" max="11" width="7.42578125" customWidth="1"/>
    <col min="14" max="14" width="0" hidden="1" customWidth="1"/>
  </cols>
  <sheetData>
    <row r="1" spans="1:25" ht="17.25" thickTop="1" thickBot="1" x14ac:dyDescent="0.3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6.5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46.5" thickTop="1" thickBot="1" x14ac:dyDescent="0.3">
      <c r="A3" s="8" t="s">
        <v>100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11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7.25" thickTop="1" thickBot="1" x14ac:dyDescent="0.3">
      <c r="A4" s="12">
        <v>1</v>
      </c>
      <c r="B4" s="13" t="s">
        <v>116</v>
      </c>
      <c r="C4" s="14" t="s">
        <v>102</v>
      </c>
      <c r="D4" s="15">
        <v>2003</v>
      </c>
      <c r="E4" s="16">
        <v>211887</v>
      </c>
      <c r="F4" s="17">
        <v>1</v>
      </c>
      <c r="G4" s="17">
        <v>1</v>
      </c>
      <c r="H4" s="17">
        <v>1</v>
      </c>
      <c r="I4" s="17">
        <v>1</v>
      </c>
      <c r="J4" s="17">
        <v>2</v>
      </c>
      <c r="K4" s="17"/>
      <c r="L4" s="18">
        <f t="shared" ref="L4:L18" si="0">SUM(F4:K4)</f>
        <v>6</v>
      </c>
      <c r="M4" s="17"/>
      <c r="N4" s="17"/>
      <c r="O4" s="19">
        <f t="shared" ref="O4:O18" si="1">+L4-M4</f>
        <v>6</v>
      </c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6.5" thickBot="1" x14ac:dyDescent="0.3">
      <c r="A5" s="12">
        <v>2</v>
      </c>
      <c r="B5" s="13" t="s">
        <v>117</v>
      </c>
      <c r="C5" s="14" t="s">
        <v>107</v>
      </c>
      <c r="D5" s="15">
        <v>2003</v>
      </c>
      <c r="E5" s="16" t="s">
        <v>118</v>
      </c>
      <c r="F5" s="17">
        <v>3</v>
      </c>
      <c r="G5" s="17">
        <v>2</v>
      </c>
      <c r="H5" s="17">
        <v>2</v>
      </c>
      <c r="I5" s="17">
        <v>4</v>
      </c>
      <c r="J5" s="17">
        <v>1</v>
      </c>
      <c r="K5" s="17"/>
      <c r="L5" s="18">
        <f t="shared" si="0"/>
        <v>12</v>
      </c>
      <c r="M5" s="17"/>
      <c r="N5" s="17"/>
      <c r="O5" s="19">
        <f t="shared" si="1"/>
        <v>12</v>
      </c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thickBot="1" x14ac:dyDescent="0.3">
      <c r="A6" s="12">
        <v>3</v>
      </c>
      <c r="B6" s="13" t="s">
        <v>119</v>
      </c>
      <c r="C6" s="14" t="s">
        <v>120</v>
      </c>
      <c r="D6" s="15">
        <v>2001</v>
      </c>
      <c r="E6" s="16">
        <v>1</v>
      </c>
      <c r="F6" s="17">
        <v>5</v>
      </c>
      <c r="G6" s="17">
        <v>3</v>
      </c>
      <c r="H6" s="17">
        <v>4</v>
      </c>
      <c r="I6" s="17">
        <v>3</v>
      </c>
      <c r="J6" s="17">
        <v>6</v>
      </c>
      <c r="K6" s="17"/>
      <c r="L6" s="18">
        <f t="shared" si="0"/>
        <v>21</v>
      </c>
      <c r="M6" s="17"/>
      <c r="N6" s="17"/>
      <c r="O6" s="19">
        <f t="shared" si="1"/>
        <v>21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6.5" thickBot="1" x14ac:dyDescent="0.3">
      <c r="A7" s="12">
        <v>4</v>
      </c>
      <c r="B7" s="13" t="s">
        <v>121</v>
      </c>
      <c r="C7" s="14" t="s">
        <v>102</v>
      </c>
      <c r="D7" s="15">
        <v>1999</v>
      </c>
      <c r="E7" s="16">
        <v>205949</v>
      </c>
      <c r="F7" s="17">
        <v>4</v>
      </c>
      <c r="G7" s="17" t="s">
        <v>31</v>
      </c>
      <c r="H7" s="17">
        <v>3</v>
      </c>
      <c r="I7" s="17">
        <v>2</v>
      </c>
      <c r="J7" s="17">
        <v>4</v>
      </c>
      <c r="K7" s="17">
        <v>16</v>
      </c>
      <c r="L7" s="18">
        <f t="shared" si="0"/>
        <v>29</v>
      </c>
      <c r="M7" s="17"/>
      <c r="N7" s="17"/>
      <c r="O7" s="19">
        <f t="shared" si="1"/>
        <v>29</v>
      </c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6.5" thickBot="1" x14ac:dyDescent="0.3">
      <c r="A8" s="12">
        <v>5</v>
      </c>
      <c r="B8" s="13" t="s">
        <v>122</v>
      </c>
      <c r="C8" s="14" t="s">
        <v>107</v>
      </c>
      <c r="D8" s="15">
        <v>1999</v>
      </c>
      <c r="E8" s="16">
        <v>114</v>
      </c>
      <c r="F8" s="17">
        <v>7</v>
      </c>
      <c r="G8" s="17">
        <v>5</v>
      </c>
      <c r="H8" s="17">
        <v>7</v>
      </c>
      <c r="I8" s="17">
        <v>7</v>
      </c>
      <c r="J8" s="17">
        <v>5</v>
      </c>
      <c r="K8" s="17"/>
      <c r="L8" s="18">
        <f t="shared" si="0"/>
        <v>31</v>
      </c>
      <c r="M8" s="17"/>
      <c r="N8" s="17"/>
      <c r="O8" s="19">
        <f t="shared" si="1"/>
        <v>31</v>
      </c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6.5" thickBot="1" x14ac:dyDescent="0.3">
      <c r="A9" s="12">
        <v>6</v>
      </c>
      <c r="B9" s="13" t="s">
        <v>123</v>
      </c>
      <c r="C9" s="14" t="s">
        <v>107</v>
      </c>
      <c r="D9" s="15">
        <v>2003</v>
      </c>
      <c r="E9" s="16">
        <v>12</v>
      </c>
      <c r="F9" s="17">
        <v>6</v>
      </c>
      <c r="G9" s="17">
        <v>4</v>
      </c>
      <c r="H9" s="17">
        <v>8</v>
      </c>
      <c r="I9" s="17">
        <v>6</v>
      </c>
      <c r="J9" s="17">
        <v>8</v>
      </c>
      <c r="K9" s="17"/>
      <c r="L9" s="18">
        <f t="shared" si="0"/>
        <v>32</v>
      </c>
      <c r="M9" s="17"/>
      <c r="N9" s="17"/>
      <c r="O9" s="19">
        <f t="shared" si="1"/>
        <v>32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6.5" thickBot="1" x14ac:dyDescent="0.3">
      <c r="A10" s="12">
        <v>7</v>
      </c>
      <c r="B10" s="13" t="s">
        <v>124</v>
      </c>
      <c r="C10" s="14" t="s">
        <v>120</v>
      </c>
      <c r="D10" s="15">
        <v>1999</v>
      </c>
      <c r="E10" s="16">
        <v>31</v>
      </c>
      <c r="F10" s="17">
        <v>2</v>
      </c>
      <c r="G10" s="17" t="s">
        <v>31</v>
      </c>
      <c r="H10" s="17">
        <v>5</v>
      </c>
      <c r="I10" s="17">
        <v>5</v>
      </c>
      <c r="J10" s="17">
        <v>7</v>
      </c>
      <c r="K10" s="17">
        <v>16</v>
      </c>
      <c r="L10" s="18">
        <f t="shared" si="0"/>
        <v>35</v>
      </c>
      <c r="M10" s="17"/>
      <c r="N10" s="17"/>
      <c r="O10" s="19">
        <f t="shared" si="1"/>
        <v>35</v>
      </c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6.5" thickBot="1" x14ac:dyDescent="0.3">
      <c r="A11" s="12">
        <v>8</v>
      </c>
      <c r="B11" s="13" t="s">
        <v>125</v>
      </c>
      <c r="C11" s="14" t="s">
        <v>120</v>
      </c>
      <c r="D11" s="15">
        <v>1999</v>
      </c>
      <c r="E11" s="16">
        <v>37</v>
      </c>
      <c r="F11" s="17">
        <v>13</v>
      </c>
      <c r="G11" s="17">
        <v>10</v>
      </c>
      <c r="H11" s="17">
        <v>9</v>
      </c>
      <c r="I11" s="17">
        <v>10</v>
      </c>
      <c r="J11" s="17">
        <v>3</v>
      </c>
      <c r="K11" s="17"/>
      <c r="L11" s="18">
        <f t="shared" si="0"/>
        <v>45</v>
      </c>
      <c r="M11" s="17"/>
      <c r="N11" s="17"/>
      <c r="O11" s="19">
        <f t="shared" si="1"/>
        <v>45</v>
      </c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6.5" thickBot="1" x14ac:dyDescent="0.3">
      <c r="A12" s="12">
        <v>9</v>
      </c>
      <c r="B12" s="13" t="s">
        <v>126</v>
      </c>
      <c r="C12" s="14" t="s">
        <v>102</v>
      </c>
      <c r="D12" s="15"/>
      <c r="E12" s="16">
        <v>178820</v>
      </c>
      <c r="F12" s="17">
        <v>8</v>
      </c>
      <c r="G12" s="17">
        <v>6</v>
      </c>
      <c r="H12" s="17">
        <v>6</v>
      </c>
      <c r="I12" s="17">
        <v>12</v>
      </c>
      <c r="J12" s="17" t="s">
        <v>53</v>
      </c>
      <c r="K12" s="17">
        <v>16</v>
      </c>
      <c r="L12" s="18">
        <f t="shared" si="0"/>
        <v>48</v>
      </c>
      <c r="M12" s="17"/>
      <c r="N12" s="17"/>
      <c r="O12" s="19">
        <f t="shared" si="1"/>
        <v>48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6.5" thickBot="1" x14ac:dyDescent="0.3">
      <c r="A13" s="12">
        <v>10</v>
      </c>
      <c r="B13" s="13" t="s">
        <v>127</v>
      </c>
      <c r="C13" s="14" t="s">
        <v>107</v>
      </c>
      <c r="D13" s="15">
        <v>2002</v>
      </c>
      <c r="E13" s="16">
        <v>205</v>
      </c>
      <c r="F13" s="17">
        <v>9</v>
      </c>
      <c r="G13" s="17">
        <v>9</v>
      </c>
      <c r="H13" s="17">
        <v>11</v>
      </c>
      <c r="I13" s="17">
        <v>9</v>
      </c>
      <c r="J13" s="17">
        <v>11</v>
      </c>
      <c r="K13" s="17"/>
      <c r="L13" s="18">
        <f t="shared" si="0"/>
        <v>49</v>
      </c>
      <c r="M13" s="17"/>
      <c r="N13" s="17"/>
      <c r="O13" s="19">
        <f t="shared" si="1"/>
        <v>49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6.5" thickBot="1" x14ac:dyDescent="0.3">
      <c r="A14" s="12">
        <v>11</v>
      </c>
      <c r="B14" s="13" t="s">
        <v>128</v>
      </c>
      <c r="C14" s="14" t="s">
        <v>120</v>
      </c>
      <c r="D14" s="15">
        <v>2002</v>
      </c>
      <c r="E14" s="16">
        <v>201</v>
      </c>
      <c r="F14" s="17">
        <v>11</v>
      </c>
      <c r="G14" s="17">
        <v>8</v>
      </c>
      <c r="H14" s="17">
        <v>10</v>
      </c>
      <c r="I14" s="17">
        <v>14</v>
      </c>
      <c r="J14" s="17">
        <v>10</v>
      </c>
      <c r="K14" s="17"/>
      <c r="L14" s="18">
        <f t="shared" si="0"/>
        <v>53</v>
      </c>
      <c r="M14" s="17"/>
      <c r="N14" s="17"/>
      <c r="O14" s="19">
        <f t="shared" si="1"/>
        <v>53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6.5" thickBot="1" x14ac:dyDescent="0.3">
      <c r="A15" s="12">
        <v>12</v>
      </c>
      <c r="B15" s="13" t="s">
        <v>129</v>
      </c>
      <c r="C15" s="14" t="s">
        <v>107</v>
      </c>
      <c r="D15" s="15">
        <v>2000</v>
      </c>
      <c r="E15" s="16">
        <v>202</v>
      </c>
      <c r="F15" s="17">
        <v>10</v>
      </c>
      <c r="G15" s="17">
        <v>7</v>
      </c>
      <c r="H15" s="17">
        <v>14</v>
      </c>
      <c r="I15" s="17">
        <v>8</v>
      </c>
      <c r="J15" s="17" t="s">
        <v>130</v>
      </c>
      <c r="K15" s="17">
        <v>16</v>
      </c>
      <c r="L15" s="18">
        <f t="shared" si="0"/>
        <v>55</v>
      </c>
      <c r="M15" s="17"/>
      <c r="N15" s="17"/>
      <c r="O15" s="19">
        <f t="shared" si="1"/>
        <v>55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6.5" thickBot="1" x14ac:dyDescent="0.3">
      <c r="A16" s="12">
        <v>13</v>
      </c>
      <c r="B16" s="13" t="s">
        <v>131</v>
      </c>
      <c r="C16" s="14" t="s">
        <v>107</v>
      </c>
      <c r="D16" s="15">
        <v>2001</v>
      </c>
      <c r="E16" s="16">
        <v>111</v>
      </c>
      <c r="F16" s="17">
        <v>12</v>
      </c>
      <c r="G16" s="17">
        <v>11</v>
      </c>
      <c r="H16" s="17">
        <v>12</v>
      </c>
      <c r="I16" s="17">
        <v>13</v>
      </c>
      <c r="J16" s="17">
        <v>9</v>
      </c>
      <c r="K16" s="17"/>
      <c r="L16" s="18">
        <f t="shared" si="0"/>
        <v>57</v>
      </c>
      <c r="M16" s="17"/>
      <c r="N16" s="17"/>
      <c r="O16" s="19">
        <f t="shared" si="1"/>
        <v>57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6.5" thickBot="1" x14ac:dyDescent="0.3">
      <c r="A17" s="12">
        <v>14</v>
      </c>
      <c r="B17" s="13" t="s">
        <v>132</v>
      </c>
      <c r="C17" s="14" t="s">
        <v>107</v>
      </c>
      <c r="D17" s="15">
        <v>2003</v>
      </c>
      <c r="E17" s="16" t="s">
        <v>133</v>
      </c>
      <c r="F17" s="17">
        <v>14</v>
      </c>
      <c r="G17" s="17">
        <v>12</v>
      </c>
      <c r="H17" s="17">
        <v>13</v>
      </c>
      <c r="I17" s="17" t="s">
        <v>130</v>
      </c>
      <c r="J17" s="17" t="s">
        <v>53</v>
      </c>
      <c r="K17" s="17">
        <v>32</v>
      </c>
      <c r="L17" s="18">
        <f t="shared" si="0"/>
        <v>71</v>
      </c>
      <c r="M17" s="17"/>
      <c r="N17" s="17"/>
      <c r="O17" s="19">
        <f t="shared" si="1"/>
        <v>71</v>
      </c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6.5" thickBot="1" x14ac:dyDescent="0.3">
      <c r="A18" s="12">
        <v>15</v>
      </c>
      <c r="B18" s="13" t="s">
        <v>134</v>
      </c>
      <c r="C18" s="14" t="s">
        <v>107</v>
      </c>
      <c r="D18" s="15">
        <v>2001</v>
      </c>
      <c r="E18" s="16">
        <v>888</v>
      </c>
      <c r="F18" s="17" t="s">
        <v>135</v>
      </c>
      <c r="G18" s="17" t="s">
        <v>135</v>
      </c>
      <c r="H18" s="17" t="s">
        <v>135</v>
      </c>
      <c r="I18" s="17">
        <v>11</v>
      </c>
      <c r="J18" s="17" t="s">
        <v>53</v>
      </c>
      <c r="K18" s="17">
        <v>64</v>
      </c>
      <c r="L18" s="18">
        <f t="shared" si="0"/>
        <v>75</v>
      </c>
      <c r="M18" s="17"/>
      <c r="N18" s="17"/>
      <c r="O18" s="19">
        <f t="shared" si="1"/>
        <v>75</v>
      </c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6.5" thickBot="1" x14ac:dyDescent="0.3">
      <c r="A19" s="12"/>
      <c r="B19" s="13"/>
      <c r="C19" s="14"/>
      <c r="D19" s="15"/>
      <c r="E19" s="17"/>
      <c r="F19" s="17"/>
      <c r="G19" s="17"/>
      <c r="H19" s="17"/>
      <c r="I19" s="17"/>
      <c r="J19" s="17"/>
      <c r="K19" s="17"/>
      <c r="L19" s="68"/>
      <c r="M19" s="17"/>
      <c r="N19" s="17"/>
      <c r="O19" s="68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6.5" thickBot="1" x14ac:dyDescent="0.3">
      <c r="A20" s="12"/>
      <c r="B20" s="13"/>
      <c r="C20" s="14"/>
      <c r="D20" s="15"/>
      <c r="E20" s="17"/>
      <c r="F20" s="17"/>
      <c r="G20" s="17"/>
      <c r="H20" s="17"/>
      <c r="I20" s="17"/>
      <c r="J20" s="17"/>
      <c r="K20" s="17"/>
      <c r="L20" s="68"/>
      <c r="M20" s="17"/>
      <c r="N20" s="17"/>
      <c r="O20" s="68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6.5" thickBot="1" x14ac:dyDescent="0.3">
      <c r="A21" s="12"/>
      <c r="B21" s="13"/>
      <c r="C21" s="14"/>
      <c r="D21" s="15"/>
      <c r="E21" s="17"/>
      <c r="F21" s="17"/>
      <c r="G21" s="17"/>
      <c r="H21" s="17"/>
      <c r="I21" s="17"/>
      <c r="J21" s="17"/>
      <c r="K21" s="17"/>
      <c r="L21" s="68"/>
      <c r="M21" s="17"/>
      <c r="N21" s="17"/>
      <c r="O21" s="68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6.5" thickBot="1" x14ac:dyDescent="0.3">
      <c r="A22" s="12"/>
      <c r="B22" s="13"/>
      <c r="C22" s="14"/>
      <c r="D22" s="15"/>
      <c r="E22" s="17"/>
      <c r="F22" s="17"/>
      <c r="G22" s="17"/>
      <c r="H22" s="17"/>
      <c r="I22" s="17"/>
      <c r="J22" s="17"/>
      <c r="K22" s="17"/>
      <c r="L22" s="68"/>
      <c r="M22" s="17"/>
      <c r="N22" s="17"/>
      <c r="O22" s="68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6.5" thickBot="1" x14ac:dyDescent="0.3">
      <c r="A23" s="12"/>
      <c r="B23" s="13"/>
      <c r="C23" s="14"/>
      <c r="D23" s="15"/>
      <c r="E23" s="17"/>
      <c r="F23" s="17"/>
      <c r="G23" s="17"/>
      <c r="H23" s="17"/>
      <c r="I23" s="17"/>
      <c r="J23" s="17"/>
      <c r="K23" s="17"/>
      <c r="L23" s="68"/>
      <c r="M23" s="17"/>
      <c r="N23" s="17"/>
      <c r="O23" s="68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6.5" thickBot="1" x14ac:dyDescent="0.3">
      <c r="A24" s="12"/>
      <c r="B24" s="13"/>
      <c r="C24" s="14"/>
      <c r="D24" s="15"/>
      <c r="E24" s="17"/>
      <c r="F24" s="17"/>
      <c r="G24" s="17"/>
      <c r="H24" s="17"/>
      <c r="I24" s="17"/>
      <c r="J24" s="17"/>
      <c r="K24" s="17"/>
      <c r="L24" s="68"/>
      <c r="M24" s="17"/>
      <c r="N24" s="17"/>
      <c r="O24" s="68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6.5" thickBot="1" x14ac:dyDescent="0.3">
      <c r="A25" s="12"/>
      <c r="B25" s="13"/>
      <c r="C25" s="14"/>
      <c r="D25" s="15"/>
      <c r="E25" s="17"/>
      <c r="F25" s="17"/>
      <c r="G25" s="17"/>
      <c r="H25" s="17"/>
      <c r="I25" s="17"/>
      <c r="J25" s="17"/>
      <c r="K25" s="17"/>
      <c r="L25" s="68"/>
      <c r="M25" s="17"/>
      <c r="N25" s="17"/>
      <c r="O25" s="68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6.5" thickBot="1" x14ac:dyDescent="0.3">
      <c r="A26" s="12"/>
      <c r="B26" s="13"/>
      <c r="C26" s="14"/>
      <c r="D26" s="15"/>
      <c r="E26" s="17"/>
      <c r="F26" s="17"/>
      <c r="G26" s="17"/>
      <c r="H26" s="17"/>
      <c r="I26" s="17"/>
      <c r="J26" s="17"/>
      <c r="K26" s="17"/>
      <c r="L26" s="68"/>
      <c r="M26" s="17"/>
      <c r="N26" s="17"/>
      <c r="O26" s="68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6.5" thickBot="1" x14ac:dyDescent="0.3">
      <c r="A27" s="12"/>
      <c r="B27" s="13"/>
      <c r="C27" s="14"/>
      <c r="D27" s="15"/>
      <c r="E27" s="17"/>
      <c r="F27" s="17"/>
      <c r="G27" s="17"/>
      <c r="H27" s="17"/>
      <c r="I27" s="17"/>
      <c r="J27" s="17"/>
      <c r="K27" s="17"/>
      <c r="L27" s="68"/>
      <c r="M27" s="17"/>
      <c r="N27" s="17"/>
      <c r="O27" s="68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6.5" thickBot="1" x14ac:dyDescent="0.3">
      <c r="A28" s="12"/>
      <c r="B28" s="13"/>
      <c r="C28" s="14"/>
      <c r="D28" s="15"/>
      <c r="E28" s="17"/>
      <c r="F28" s="17"/>
      <c r="G28" s="17"/>
      <c r="H28" s="17"/>
      <c r="I28" s="17"/>
      <c r="J28" s="17"/>
      <c r="K28" s="17"/>
      <c r="L28" s="68"/>
      <c r="M28" s="17"/>
      <c r="N28" s="17"/>
      <c r="O28" s="68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6.5" thickBot="1" x14ac:dyDescent="0.3">
      <c r="A29" s="12"/>
      <c r="B29" s="13"/>
      <c r="C29" s="14"/>
      <c r="D29" s="15"/>
      <c r="E29" s="17"/>
      <c r="F29" s="17"/>
      <c r="G29" s="17"/>
      <c r="H29" s="17"/>
      <c r="I29" s="17"/>
      <c r="J29" s="17"/>
      <c r="K29" s="17"/>
      <c r="L29" s="68"/>
      <c r="M29" s="17"/>
      <c r="N29" s="17"/>
      <c r="O29" s="68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6.5" thickBot="1" x14ac:dyDescent="0.3">
      <c r="A30" s="12"/>
      <c r="B30" s="13"/>
      <c r="C30" s="14"/>
      <c r="D30" s="15"/>
      <c r="E30" s="17"/>
      <c r="F30" s="17"/>
      <c r="G30" s="17"/>
      <c r="H30" s="17"/>
      <c r="I30" s="17"/>
      <c r="J30" s="17"/>
      <c r="K30" s="17"/>
      <c r="L30" s="68"/>
      <c r="M30" s="17"/>
      <c r="N30" s="17"/>
      <c r="O30" s="68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6.5" thickBot="1" x14ac:dyDescent="0.3">
      <c r="A31" s="12"/>
      <c r="B31" s="13"/>
      <c r="C31" s="14"/>
      <c r="D31" s="15"/>
      <c r="E31" s="17"/>
      <c r="F31" s="17"/>
      <c r="G31" s="17"/>
      <c r="H31" s="17"/>
      <c r="I31" s="17"/>
      <c r="J31" s="17"/>
      <c r="K31" s="17"/>
      <c r="L31" s="68"/>
      <c r="M31" s="17"/>
      <c r="N31" s="17"/>
      <c r="O31" s="68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6.5" thickBot="1" x14ac:dyDescent="0.3">
      <c r="A32" s="12"/>
      <c r="B32" s="13"/>
      <c r="C32" s="14"/>
      <c r="D32" s="15"/>
      <c r="E32" s="17"/>
      <c r="F32" s="17"/>
      <c r="G32" s="17"/>
      <c r="H32" s="17"/>
      <c r="I32" s="17"/>
      <c r="J32" s="17"/>
      <c r="K32" s="17"/>
      <c r="L32" s="68"/>
      <c r="M32" s="17"/>
      <c r="N32" s="17"/>
      <c r="O32" s="68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6.5" thickBot="1" x14ac:dyDescent="0.3">
      <c r="A33" s="69"/>
      <c r="B33" s="70"/>
      <c r="C33" s="71"/>
      <c r="D33" s="72"/>
      <c r="E33" s="73"/>
      <c r="F33" s="73"/>
      <c r="G33" s="73"/>
      <c r="H33" s="73"/>
      <c r="I33" s="73"/>
      <c r="J33" s="73"/>
      <c r="K33" s="74"/>
      <c r="L33" s="75"/>
      <c r="M33" s="73"/>
      <c r="N33" s="73"/>
      <c r="O33" s="75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7.25" thickTop="1" thickBot="1" x14ac:dyDescent="0.3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63.75" thickBot="1" x14ac:dyDescent="0.3">
      <c r="A35" s="65" t="s">
        <v>99</v>
      </c>
      <c r="B35" s="65"/>
      <c r="C35" s="65"/>
      <c r="D35" s="65"/>
      <c r="E35" s="66"/>
      <c r="F35" s="67">
        <v>31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6.5" thickBot="1" x14ac:dyDescent="0.3">
      <c r="A36" s="66"/>
      <c r="B36" s="66"/>
      <c r="C36" s="66"/>
      <c r="D36" s="6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6.5" thickBo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6.5" thickBo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6.5" thickBo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 thickBo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 thickBo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 thickBo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 thickBo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 thickBo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 thickBo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 thickBo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 thickBo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 thickBo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6.5" thickBo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6.5" thickBo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6.5" thickBo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6.5" thickBo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6.5" thickBo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6.5" thickBo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6.5" thickBo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6.5" thickBo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6.5" thickBo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6.5" thickBo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6.5" thickBo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6.5" thickBo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6.5" thickBo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6.5" thickBo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6.5" thickBo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6.5" thickBo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6.5" thickBo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6.5" thickBo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6.5" thickBo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6.5" thickBo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6.5" thickBo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6.5" thickBo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6.5" thickBo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6.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6.5" thickBo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6.5" thickBo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6.5" thickBo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6.5" thickBo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6.5" thickBo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6.5" thickBo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6.5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6.5" thickBo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6.5" thickBo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6.5" thickBo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6.5" thickBo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6.5" thickBo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6.5" thickBo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6.5" thickBo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6.5" thickBo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6.5" thickBo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6.5" thickBo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6.5" thickBo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6.5" thickBo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6.5" thickBo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6.5" thickBo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6.5" thickBo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6.5" thickBo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6.5" thickBo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6.5" thickBo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6.5" thickBo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6.5" thickBo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6.5" thickBo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6.5" thickBo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6.5" thickBo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6.5" thickBo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6.5" thickBo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6.5" thickBo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6.5" thickBo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6.5" thickBo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6.5" thickBo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6.5" thickBo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6.5" thickBo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6.5" thickBo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6.5" thickBo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6.5" thickBo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6.5" thickBo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6.5" thickBo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6.5" thickBo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6.5" thickBo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6.5" thickBo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6.5" thickBo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6.5" thickBo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6.5" thickBo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6.5" thickBo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6.5" thickBo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6.5" thickBo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6.5" thickBo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6.5" thickBo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6.5" thickBo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6.5" thickBo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6.5" thickBo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6.5" thickBo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6.5" thickBo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6.5" thickBo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6.5" thickBo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6.5" thickBo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6.5" thickBo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6.5" thickBo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6.5" thickBo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6.5" thickBo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6.5" thickBo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6.5" thickBo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6.5" thickBo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6.5" thickBo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6.5" thickBo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6.5" thickBo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6.5" thickBo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6.5" thickBo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6.5" thickBo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6.5" thickBo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6.5" thickBo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6.5" thickBo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6.5" thickBo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6.5" thickBo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6.5" thickBo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6.5" thickBo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6.5" thickBo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6.5" thickBo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6.5" thickBo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6.5" thickBo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6.5" thickBo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6.5" thickBo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6.5" thickBo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6.5" thickBo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6.5" thickBo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6.5" thickBo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6.5" thickBo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6.5" thickBo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6.5" thickBo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6.5" thickBo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6.5" thickBo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6.5" thickBo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6.5" thickBo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6.5" thickBo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6.5" thickBo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6.5" thickBo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6.5" thickBo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6.5" thickBo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6.5" thickBo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6.5" thickBo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6.5" thickBo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6.5" thickBo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6.5" thickBo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6.5" thickBo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6.5" thickBo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6.5" thickBo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6.5" thickBo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6.5" thickBo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6.5" thickBo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6.5" thickBo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6.5" thickBo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6.5" thickBo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6.5" thickBo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6.5" thickBo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6.5" thickBo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6.5" thickBo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6.5" thickBo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6.5" thickBo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6.5" thickBo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6.5" thickBo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6.5" thickBo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6.5" thickBo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6.5" thickBo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6.5" thickBo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6.5" thickBo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6.5" thickBo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6.5" thickBo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6.5" thickBo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6.5" thickBo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6.5" thickBo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6.5" thickBo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6.5" thickBo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6.5" thickBo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6.5" thickBo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6.5" thickBo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6.5" thickBo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6.5" thickBo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6.5" thickBo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6.5" thickBo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6.5" thickBo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6.5" thickBo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6.5" thickBo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6.5" thickBo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5" thickBo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5" thickBo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6.5" thickBo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6.5" thickBo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6.5" thickBo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6.5" thickBo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6.5" thickBo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6.5" thickBo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6.5" thickBo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6.5" thickBo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6.5" thickBo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6.5" thickBo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6.5" thickBo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6.5" thickBo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6.5" thickBo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6.5" thickBo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6.5" thickBo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6.5" thickBo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6.5" thickBo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6.5" thickBo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6.5" thickBo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6.5" thickBo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6.5" thickBo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6.5" thickBo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6.5" thickBo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6.5" thickBo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6.5" thickBo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6.5" thickBo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6.5" thickBo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6.5" thickBo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6.5" thickBo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6.5" thickBo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6.5" thickBo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6.5" thickBo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6.5" thickBo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6.5" thickBo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6.5" thickBo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6.5" thickBo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6.5" thickBo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6.5" thickBo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6.5" thickBo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6.5" thickBo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6.5" thickBo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6.5" thickBo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6.5" thickBo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6.5" thickBo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6.5" thickBo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6.5" thickBo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6.5" thickBo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6.5" thickBo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6.5" thickBo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6.5" thickBo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6.5" thickBo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6.5" thickBo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6.5" thickBo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6.5" thickBo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6.5" thickBo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6.5" thickBo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6.5" thickBo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6.5" thickBo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6.5" thickBo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6.5" thickBo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6.5" thickBo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6.5" thickBo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6.5" thickBo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6.5" thickBo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6.5" thickBo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6.5" thickBo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6.5" thickBo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6.5" thickBo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6.5" thickBo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6.5" thickBo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6.5" thickBo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6.5" thickBo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6.5" thickBo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6.5" thickBo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6.5" thickBo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6.5" thickBo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6.5" thickBo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6.5" thickBo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6.5" thickBo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6.5" thickBo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6.5" thickBo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6.5" thickBo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6.5" thickBo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6.5" thickBo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6.5" thickBo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6.5" thickBo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6.5" thickBo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6.5" thickBo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6.5" thickBo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6.5" thickBo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6.5" thickBo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6.5" thickBo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6.5" thickBo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6.5" thickBo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6.5" thickBo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6.5" thickBo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6.5" thickBo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6.5" thickBo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6.5" thickBo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6.5" thickBo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6.5" thickBo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6.5" thickBo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6.5" thickBo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6.5" thickBo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6.5" thickBo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6.5" thickBo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6.5" thickBo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6.5" thickBo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6.5" thickBo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6.5" thickBo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6.5" thickBo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6.5" thickBo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6.5" thickBo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6.5" thickBo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6.5" thickBo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6.5" thickBo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6.5" thickBo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6.5" thickBo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6.5" thickBo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6.5" thickBo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6.5" thickBo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6.5" thickBo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6.5" thickBo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6.5" thickBo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6.5" thickBo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6.5" thickBo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6.5" thickBo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6.5" thickBo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6.5" thickBo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6.5" thickBo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6.5" thickBo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6.5" thickBo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6.5" thickBo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6.5" thickBo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6.5" thickBo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6.5" thickBo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6.5" thickBo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6.5" thickBo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6.5" thickBo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6.5" thickBo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6.5" thickBo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6.5" thickBo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6.5" thickBo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6.5" thickBo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6.5" thickBo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6.5" thickBo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6.5" thickBo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6.5" thickBo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6.5" thickBo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6.5" thickBo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6.5" thickBo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6.5" thickBo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6.5" thickBo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6.5" thickBo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6.5" thickBo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6.5" thickBo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6.5" thickBo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6.5" thickBo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6.5" thickBo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6.5" thickBo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6.5" thickBo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6.5" thickBo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6.5" thickBo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6.5" thickBo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6.5" thickBo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6.5" thickBo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6.5" thickBo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6.5" thickBo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6.5" thickBo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6.5" thickBo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6.5" thickBo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6.5" thickBo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6.5" thickBo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6.5" thickBo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6.5" thickBo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6.5" thickBo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6.5" thickBo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6.5" thickBo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6.5" thickBo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6.5" thickBo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6.5" thickBo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6.5" thickBo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6.5" thickBo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6.5" thickBo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6.5" thickBo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6.5" thickBo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6.5" thickBo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6.5" thickBo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6.5" thickBo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6.5" thickBo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6.5" thickBo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6.5" thickBo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6.5" thickBo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6.5" thickBo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6.5" thickBo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6.5" thickBo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6.5" thickBo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6.5" thickBo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6.5" thickBo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6.5" thickBo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6.5" thickBo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6.5" thickBo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6.5" thickBo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6.5" thickBo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6.5" thickBo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6.5" thickBo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6.5" thickBo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6.5" thickBo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6.5" thickBo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6.5" thickBo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6.5" thickBo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6.5" thickBo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6.5" thickBo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6.5" thickBo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6.5" thickBo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6.5" thickBo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6.5" thickBo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6.5" thickBo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6.5" thickBo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6.5" thickBo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6.5" thickBo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6.5" thickBo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6.5" thickBo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6.5" thickBo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6.5" thickBo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6.5" thickBo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6.5" thickBo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6.5" thickBo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6.5" thickBo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6.5" thickBo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6.5" thickBo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6.5" thickBo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6.5" thickBo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6.5" thickBo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6.5" thickBo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6.5" thickBo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6.5" thickBo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6.5" thickBo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6.5" thickBo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6.5" thickBo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6.5" thickBo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6.5" thickBo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6.5" thickBo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6.5" thickBo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6.5" thickBo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6.5" thickBo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6.5" thickBo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6.5" thickBo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6.5" thickBo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6.5" thickBo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6.5" thickBo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6.5" thickBo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6.5" thickBo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6.5" thickBo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6.5" thickBo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6.5" thickBo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6.5" thickBo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6.5" thickBo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6.5" thickBo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6.5" thickBo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6.5" thickBo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6.5" thickBo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6.5" thickBo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6.5" thickBo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6.5" thickBo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6.5" thickBo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6.5" thickBo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6.5" thickBo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6.5" thickBo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6.5" thickBo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6.5" thickBo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6.5" thickBo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6.5" thickBo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6.5" thickBo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6.5" thickBo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6.5" thickBo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6.5" thickBo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6.5" thickBo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6.5" thickBo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6.5" thickBo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6.5" thickBo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6.5" thickBo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6.5" thickBo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6.5" thickBo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6.5" thickBo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6.5" thickBo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6.5" thickBo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6.5" thickBo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6.5" thickBo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6.5" thickBo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6.5" thickBo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6.5" thickBo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6.5" thickBo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6.5" thickBo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6.5" thickBo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6.5" thickBo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6.5" thickBo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6.5" thickBo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6.5" thickBo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6.5" thickBo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6.5" thickBo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6.5" thickBo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6.5" thickBo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6.5" thickBo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6.5" thickBo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6.5" thickBo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6.5" thickBo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6.5" thickBo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6.5" thickBo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6.5" thickBo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6.5" thickBo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6.5" thickBo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6.5" thickBo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6.5" thickBo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6.5" thickBo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6.5" thickBo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6.5" thickBo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6.5" thickBo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6.5" thickBo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6.5" thickBo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6.5" thickBo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6.5" thickBo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6.5" thickBo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6.5" thickBo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6.5" thickBo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6.5" thickBo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6.5" thickBo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6.5" thickBo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6.5" thickBo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6.5" thickBo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6.5" thickBo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6.5" thickBo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6.5" thickBo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6.5" thickBo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6.5" thickBo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6.5" thickBo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6.5" thickBo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6.5" thickBo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6.5" thickBo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6.5" thickBo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6.5" thickBo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6.5" thickBo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6.5" thickBo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6.5" thickBo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6.5" thickBo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6.5" thickBo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6.5" thickBo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6.5" thickBo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6.5" thickBo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6.5" thickBo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6.5" thickBo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6.5" thickBo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6.5" thickBo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6.5" thickBo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6.5" thickBo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6.5" thickBo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6.5" thickBo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6.5" thickBo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6.5" thickBo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6.5" thickBo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6.5" thickBo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6.5" thickBo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6.5" thickBo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6.5" thickBo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6.5" thickBo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6.5" thickBo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6.5" thickBo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6.5" thickBo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6.5" thickBo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6.5" thickBo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6.5" thickBo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6.5" thickBo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6.5" thickBo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6.5" thickBo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6.5" thickBo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6.5" thickBo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6.5" thickBo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6.5" thickBo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6.5" thickBo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6.5" thickBo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6.5" thickBo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6.5" thickBo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6.5" thickBo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6.5" thickBo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6.5" thickBo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6.5" thickBo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6.5" thickBo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6.5" thickBo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6.5" thickBo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6.5" thickBo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6.5" thickBo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6.5" thickBo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6.5" thickBo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6.5" thickBo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6.5" thickBo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6.5" thickBo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6.5" thickBo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6.5" thickBo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6.5" thickBo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6.5" thickBo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6.5" thickBo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6.5" thickBo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6.5" thickBo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6.5" thickBo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6.5" thickBo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6.5" thickBo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6.5" thickBo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6.5" thickBo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6.5" thickBo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6.5" thickBo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6.5" thickBo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6.5" thickBo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6.5" thickBo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6.5" thickBo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6.5" thickBo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6.5" thickBo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6.5" thickBo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6.5" thickBo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6.5" thickBo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6.5" thickBo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6.5" thickBo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6.5" thickBo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6.5" thickBo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6.5" thickBo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6.5" thickBo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6.5" thickBo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6.5" thickBo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6.5" thickBo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6.5" thickBo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6.5" thickBo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6.5" thickBo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6.5" thickBo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6.5" thickBo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6.5" thickBo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6.5" thickBo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6.5" thickBo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6.5" thickBo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6.5" thickBo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6.5" thickBo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6.5" thickBo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6.5" thickBo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6.5" thickBo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6.5" thickBo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6.5" thickBo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6.5" thickBo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6.5" thickBo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6.5" thickBo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6.5" thickBo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6.5" thickBo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6.5" thickBo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6.5" thickBo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6.5" thickBo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6.5" thickBo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6.5" thickBo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6.5" thickBo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6.5" thickBo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6.5" thickBo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6.5" thickBo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6.5" thickBo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6.5" thickBo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6.5" thickBo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6.5" thickBo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6.5" thickBo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6.5" thickBo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6.5" thickBo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6.5" thickBo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6.5" thickBo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6.5" thickBo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6.5" thickBo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6.5" thickBo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6.5" thickBo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6.5" thickBo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6.5" thickBo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6.5" thickBo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6.5" thickBo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6.5" thickBo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6.5" thickBo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6.5" thickBo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6.5" thickBo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6.5" thickBo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6.5" thickBo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6.5" thickBo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6.5" thickBo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6.5" thickBo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6.5" thickBo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6.5" thickBo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6.5" thickBo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6.5" thickBo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6.5" thickBo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6.5" thickBo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6.5" thickBo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6.5" thickBo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6.5" thickBo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6.5" thickBo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6.5" thickBo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6.5" thickBo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6.5" thickBo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6.5" thickBo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6.5" thickBo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6.5" thickBo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6.5" thickBo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6.5" thickBo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6.5" thickBo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6.5" thickBo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6.5" thickBo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6.5" thickBo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6.5" thickBo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6.5" thickBo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6.5" thickBo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6.5" thickBo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6.5" thickBo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6.5" thickBo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6.5" thickBo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6.5" thickBo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6.5" thickBo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6.5" thickBo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6.5" thickBo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6.5" thickBo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6.5" thickBo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6.5" thickBo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6.5" thickBo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6.5" thickBo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6.5" thickBo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6.5" thickBo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6.5" thickBo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6.5" thickBo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6.5" thickBo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6.5" thickBo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6.5" thickBo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6.5" thickBo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6.5" thickBo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6.5" thickBo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6.5" thickBo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6.5" thickBo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6.5" thickBo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6.5" thickBo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6.5" thickBo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6.5" thickBo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6.5" thickBo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6.5" thickBo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6.5" thickBo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6.5" thickBo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6.5" thickBo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6.5" thickBo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6.5" thickBo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6.5" thickBo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6.5" thickBo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6.5" thickBo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6.5" thickBo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6.5" thickBo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6.5" thickBo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6.5" thickBo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6.5" thickBo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6.5" thickBo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6.5" thickBo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6.5" thickBo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6.5" thickBo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6.5" thickBo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6.5" thickBo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6.5" thickBo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6.5" thickBo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6.5" thickBo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6.5" thickBo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6.5" thickBo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6.5" thickBo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6.5" thickBo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6.5" thickBo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6.5" thickBo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6.5" thickBo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6.5" thickBo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6.5" thickBo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6.5" thickBo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6.5" thickBo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6.5" thickBo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6.5" thickBo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6.5" thickBo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6.5" thickBo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6.5" thickBo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6.5" thickBo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6.5" thickBo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6.5" thickBo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6.5" thickBo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6.5" thickBo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6.5" thickBo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6.5" thickBo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6.5" thickBo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6.5" thickBo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6.5" thickBo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6.5" thickBo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6.5" thickBo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6.5" thickBo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6.5" thickBo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6.5" thickBo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6.5" thickBo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6.5" thickBo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6.5" thickBo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6.5" thickBo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6.5" thickBo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6.5" thickBo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6.5" thickBo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6.5" thickBo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6.5" thickBo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6.5" thickBo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6.5" thickBo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6.5" thickBo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6.5" thickBo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6.5" thickBo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6.5" thickBo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6.5" thickBo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6.5" thickBo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6.5" thickBo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6.5" thickBo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6.5" thickBo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6.5" thickBo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6.5" thickBo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6.5" thickBo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6.5" thickBo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6.5" thickBo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6.5" thickBo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6.5" thickBo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6.5" thickBo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6.5" thickBo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6.5" thickBo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6.5" thickBo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6.5" thickBo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6.5" thickBo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6.5" thickBo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6.5" thickBo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6.5" thickBo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6.5" thickBo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6.5" thickBo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6.5" thickBo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6.5" thickBo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6.5" thickBo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6.5" thickBo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6.5" thickBo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6.5" thickBo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6.5" thickBo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6.5" thickBo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6.5" thickBo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6.5" thickBo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6.5" thickBo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6.5" thickBo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6.5" thickBo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6.5" thickBo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6.5" thickBo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6.5" thickBo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6.5" thickBo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6.5" thickBo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6.5" thickBo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6.5" thickBo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6.5" thickBo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6.5" thickBo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6.5" thickBo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6.5" thickBo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6.5" thickBo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6.5" thickBo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6.5" thickBo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6.5" thickBo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6.5" thickBo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6.5" thickBo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6.5" thickBo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6.5" thickBo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6.5" thickBo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6.5" thickBo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6.5" thickBo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6.5" thickBo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6.5" thickBo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6.5" thickBo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6.5" thickBo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6.5" thickBo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6.5" thickBo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6.5" thickBo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6.5" thickBo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6.5" thickBo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6.5" thickBo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6.5" thickBo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6.5" thickBo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6.5" thickBo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6.5" thickBo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6.5" thickBo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6.5" thickBo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6.5" thickBo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6.5" thickBo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6.5" thickBo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6.5" thickBo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6.5" thickBo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6.5" thickBo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6.5" thickBo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6.5" thickBo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6.5" thickBo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6.5" thickBo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6.5" thickBo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6.5" thickBo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6.5" thickBo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6.5" thickBo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6.5" thickBo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6.5" thickBo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6.5" thickBo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6.5" thickBo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6.5" thickBo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6.5" thickBo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6.5" thickBo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6.5" thickBo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6.5" thickBo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6.5" thickBo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6.5" thickBo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6.5" thickBo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6.5" thickBo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6.5" thickBo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6.5" thickBo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6.5" thickBo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6.5" thickBo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6.5" thickBo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6.5" thickBo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6.5" thickBo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6.5" thickBo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6.5" thickBo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6.5" thickBo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6.5" thickBo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6.5" thickBo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6.5" thickBo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6.5" thickBo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6.5" thickBo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6.5" thickBo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6.5" thickBo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6.5" thickBo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6.5" thickBo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6.5" thickBo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6.5" thickBo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6.5" thickBo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6.5" thickBo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6.5" thickBo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6.5" thickBo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6.5" thickBo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6.5" thickBo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6.5" thickBo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6.5" thickBo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6.5" thickBo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6.5" thickBo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6.5" thickBo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6.5" thickBo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6.5" thickBo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6.5" thickBo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6.5" thickBo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6.5" thickBo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6.5" thickBo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6.5" thickBo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6.5" thickBo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6.5" thickBo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6.5" thickBo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6.5" thickBo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6.5" thickBo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6.5" thickBo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6.5" thickBo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6.5" thickBo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6.5" thickBo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6.5" thickBo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6.5" thickBo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6.5" thickBo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6.5" thickBo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6.5" thickBo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6.5" thickBo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6.5" thickBo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6.5" thickBo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6.5" thickBo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6.5" thickBo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6.5" thickBo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6.5" thickBo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6.5" thickBo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6.5" thickBo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6.5" thickBo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6.5" thickBo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6.5" thickBo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6.5" thickBo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6.5" thickBo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6.5" thickBo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48575" spans="15:15" ht="15.75" thickBot="1" x14ac:dyDescent="0.3"/>
    <row r="1048576" spans="15:15" ht="16.5" thickBot="1" x14ac:dyDescent="0.3">
      <c r="O1048576" s="19"/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OPTIMIST</vt:lpstr>
      <vt:lpstr>4.7</vt:lpstr>
      <vt:lpstr>RADIAL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PLinco</dc:creator>
  <cp:lastModifiedBy>PLinco</cp:lastModifiedBy>
  <dcterms:created xsi:type="dcterms:W3CDTF">2017-11-01T22:58:38Z</dcterms:created>
  <dcterms:modified xsi:type="dcterms:W3CDTF">2017-11-01T23:03:35Z</dcterms:modified>
</cp:coreProperties>
</file>