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ucasandresgomez/Dropbox (Personal)/Mi Mac (MacBook Pro de Lucas)/Downloads/"/>
    </mc:Choice>
  </mc:AlternateContent>
  <xr:revisionPtr revIDLastSave="0" documentId="8_{0A60F534-7A62-0F40-8061-2208539D0843}" xr6:coauthVersionLast="47" xr6:coauthVersionMax="47" xr10:uidLastSave="{00000000-0000-0000-0000-000000000000}"/>
  <bookViews>
    <workbookView xWindow="360" yWindow="460" windowWidth="20740" windowHeight="11760" activeTab="2" xr2:uid="{00000000-000D-0000-FFFF-FFFF00000000}"/>
  </bookViews>
  <sheets>
    <sheet name="General" sheetId="12" r:id="rId1"/>
    <sheet name="IRC Clasicos" sheetId="15" r:id="rId2"/>
    <sheet name="IRC Crucero" sheetId="16" r:id="rId3"/>
  </sheets>
  <definedNames>
    <definedName name="_xlnm._FilterDatabase" localSheetId="0" hidden="1">General!$A$6:$K$13</definedName>
    <definedName name="_xlnm._FilterDatabase" localSheetId="1" hidden="1">'IRC Clasicos'!$A$6:$K$6</definedName>
    <definedName name="_xlnm.Print_Area" localSheetId="1">'IRC Clasicos'!$A$1:$K$10</definedName>
    <definedName name="_xlnm.Print_Area" localSheetId="2">'IRC Crucero'!$A$1:$K$11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5" l="1"/>
  <c r="J8" i="15" s="1"/>
  <c r="I9" i="15"/>
  <c r="J9" i="15" s="1"/>
  <c r="I9" i="12" l="1"/>
  <c r="J9" i="12" s="1"/>
  <c r="I10" i="16" l="1"/>
  <c r="J10" i="16" s="1"/>
  <c r="I9" i="16"/>
  <c r="J9" i="16" s="1"/>
  <c r="I8" i="16"/>
  <c r="J8" i="16" s="1"/>
  <c r="I7" i="16"/>
  <c r="J7" i="16" s="1"/>
  <c r="I7" i="15"/>
  <c r="J7" i="15" s="1"/>
  <c r="I10" i="12" l="1"/>
  <c r="J10" i="12" s="1"/>
  <c r="I12" i="12" l="1"/>
  <c r="J12" i="12" s="1"/>
  <c r="I7" i="12"/>
  <c r="J7" i="12" s="1"/>
  <c r="I8" i="12"/>
  <c r="J8" i="12" s="1"/>
  <c r="I11" i="12" l="1"/>
  <c r="J11" i="12" s="1"/>
</calcChain>
</file>

<file path=xl/sharedStrings.xml><?xml version="1.0" encoding="utf-8"?>
<sst xmlns="http://schemas.openxmlformats.org/spreadsheetml/2006/main" count="122" uniqueCount="49">
  <si>
    <t>Pos.</t>
  </si>
  <si>
    <t>N° Vela</t>
  </si>
  <si>
    <t>Yate</t>
  </si>
  <si>
    <t>Armador</t>
  </si>
  <si>
    <t>Puntos</t>
  </si>
  <si>
    <t>CLASE:</t>
  </si>
  <si>
    <t>HORA SALIDA:</t>
  </si>
  <si>
    <t>TCC</t>
  </si>
  <si>
    <t>Hora Llegada</t>
  </si>
  <si>
    <t>T. Invertido</t>
  </si>
  <si>
    <t>T. Corregido</t>
  </si>
  <si>
    <t>Codradía Náutica del Pacífico</t>
  </si>
  <si>
    <t>General</t>
  </si>
  <si>
    <t>Clase</t>
  </si>
  <si>
    <t>IRC CRUCERO</t>
  </si>
  <si>
    <t>IRC CLASICO</t>
  </si>
  <si>
    <t>CHI0</t>
  </si>
  <si>
    <t>JUPITER</t>
  </si>
  <si>
    <t>CHI37</t>
  </si>
  <si>
    <t>REGINA MARIS</t>
  </si>
  <si>
    <t>ANDRES PALOMER</t>
  </si>
  <si>
    <t>DOMINGO</t>
  </si>
  <si>
    <t>FRANCISCO CACERES</t>
  </si>
  <si>
    <t>JUAN PABLO QUIROZ</t>
  </si>
  <si>
    <t>CHI352</t>
  </si>
  <si>
    <t>CLASICOS</t>
  </si>
  <si>
    <t>CLASICO</t>
  </si>
  <si>
    <t>CRUCERO</t>
  </si>
  <si>
    <t>Regata Clausura CNP 2022</t>
  </si>
  <si>
    <t>CHI19981</t>
  </si>
  <si>
    <t>CHISPEZZA</t>
  </si>
  <si>
    <t>ANDRES HASBUN</t>
  </si>
  <si>
    <t>DENEBOLA</t>
  </si>
  <si>
    <t>CHI217</t>
  </si>
  <si>
    <t>SEBASTIAN UNDURRAGA</t>
  </si>
  <si>
    <t>O2</t>
  </si>
  <si>
    <t>PEDRO PABLO PIZARRO</t>
  </si>
  <si>
    <t>CHI913</t>
  </si>
  <si>
    <t>CHI461</t>
  </si>
  <si>
    <t>MANUTARA</t>
  </si>
  <si>
    <t>RAIMUNDO MOLINA</t>
  </si>
  <si>
    <t>DNF</t>
  </si>
  <si>
    <t>N° Matricula</t>
  </si>
  <si>
    <t>RBO-790</t>
  </si>
  <si>
    <t>RBO-551</t>
  </si>
  <si>
    <t>RBO-713</t>
  </si>
  <si>
    <t>RBO-342</t>
  </si>
  <si>
    <t>RBO-047</t>
  </si>
  <si>
    <t>SNO1735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</si>
</sst>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h:mm:ss;@"/>
    <numFmt numFmtId="166" formatCode="hh:mm:ss;@"/>
  </numFmts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5" fontId="6" fillId="2" borderId="2" xfId="0" applyNumberFormat="1" applyFont="1" applyFill="1" applyBorder="1" applyAlignment="1" applyProtection="1">
      <alignment horizontal="center"/>
    </xf>
    <xf numFmtId="165" fontId="6" fillId="2" borderId="7" xfId="0" applyNumberFormat="1" applyFont="1" applyFill="1" applyBorder="1" applyAlignment="1" applyProtection="1">
      <alignment horizontal="center"/>
    </xf>
    <xf numFmtId="166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2" xfId="0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1" fontId="0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165" fontId="6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165" fontId="6" fillId="0" borderId="11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1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="150" zoomScaleNormal="110" workbookViewId="0">
      <selection activeCell="D14" sqref="D14"/>
    </sheetView>
  </sheetViews>
  <sheetFormatPr baseColWidth="10" defaultRowHeight="15" x14ac:dyDescent="0.2"/>
  <cols>
    <col min="1" max="1" width="4.5" customWidth="1"/>
    <col min="2" max="3" width="13.1640625" customWidth="1"/>
    <col min="4" max="4" width="9.83203125" customWidth="1"/>
    <col min="5" max="5" width="16.33203125" customWidth="1"/>
    <col min="6" max="6" width="22.33203125" customWidth="1"/>
    <col min="7" max="7" width="6.83203125" customWidth="1"/>
    <col min="11" max="11" width="10.5" customWidth="1"/>
  </cols>
  <sheetData>
    <row r="1" spans="1:11" ht="12" customHeight="1" x14ac:dyDescent="0.2"/>
    <row r="2" spans="1:11" ht="24" customHeight="1" x14ac:dyDescent="0.25">
      <c r="A2" s="30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ht="36" customHeight="1" x14ac:dyDescent="0.2">
      <c r="A3" s="33" t="s">
        <v>11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x14ac:dyDescent="0.2">
      <c r="A4" s="36" t="s">
        <v>12</v>
      </c>
      <c r="B4" s="37"/>
      <c r="C4" s="37"/>
      <c r="D4" s="37"/>
      <c r="E4" s="37"/>
      <c r="F4" s="37"/>
      <c r="G4" s="38"/>
      <c r="H4" s="42" t="s">
        <v>5</v>
      </c>
      <c r="I4" s="43"/>
      <c r="J4" s="43"/>
      <c r="K4" s="10" t="s">
        <v>12</v>
      </c>
    </row>
    <row r="5" spans="1:11" x14ac:dyDescent="0.2">
      <c r="A5" s="39"/>
      <c r="B5" s="40"/>
      <c r="C5" s="40"/>
      <c r="D5" s="40"/>
      <c r="E5" s="40"/>
      <c r="F5" s="40"/>
      <c r="G5" s="41"/>
      <c r="H5" s="44" t="s">
        <v>6</v>
      </c>
      <c r="I5" s="45"/>
      <c r="J5" s="45"/>
      <c r="K5" s="9">
        <v>0.54861111111111105</v>
      </c>
    </row>
    <row r="6" spans="1:11" ht="17" customHeight="1" thickBot="1" x14ac:dyDescent="0.25">
      <c r="A6" s="1" t="s">
        <v>0</v>
      </c>
      <c r="B6" s="1" t="s">
        <v>13</v>
      </c>
      <c r="C6" s="1" t="s">
        <v>42</v>
      </c>
      <c r="D6" s="2" t="s">
        <v>1</v>
      </c>
      <c r="E6" s="3" t="s">
        <v>2</v>
      </c>
      <c r="F6" s="2" t="s">
        <v>3</v>
      </c>
      <c r="G6" s="2" t="s">
        <v>7</v>
      </c>
      <c r="H6" s="4" t="s">
        <v>8</v>
      </c>
      <c r="I6" s="5" t="s">
        <v>9</v>
      </c>
      <c r="J6" s="6" t="s">
        <v>10</v>
      </c>
      <c r="K6" s="6" t="s">
        <v>4</v>
      </c>
    </row>
    <row r="7" spans="1:11" ht="17" customHeight="1" thickTop="1" x14ac:dyDescent="0.2">
      <c r="A7" s="13">
        <v>1</v>
      </c>
      <c r="B7" s="13" t="s">
        <v>14</v>
      </c>
      <c r="C7" s="29" t="s">
        <v>43</v>
      </c>
      <c r="D7" s="17" t="s">
        <v>29</v>
      </c>
      <c r="E7" s="18" t="s">
        <v>30</v>
      </c>
      <c r="F7" s="17" t="s">
        <v>31</v>
      </c>
      <c r="G7" s="15">
        <v>1.0189999999999999</v>
      </c>
      <c r="H7" s="11">
        <v>0.6224884259259259</v>
      </c>
      <c r="I7" s="7">
        <f t="shared" ref="I7:I12" si="0">H7-$K$5</f>
        <v>7.3877314814814854E-2</v>
      </c>
      <c r="J7" s="8">
        <f t="shared" ref="J7:J12" si="1">I7*G7</f>
        <v>7.528098379629633E-2</v>
      </c>
      <c r="K7" s="19">
        <v>1</v>
      </c>
    </row>
    <row r="8" spans="1:11" ht="17" customHeight="1" x14ac:dyDescent="0.2">
      <c r="A8" s="13">
        <v>2</v>
      </c>
      <c r="B8" s="13" t="s">
        <v>14</v>
      </c>
      <c r="C8" s="13"/>
      <c r="D8" s="14" t="s">
        <v>38</v>
      </c>
      <c r="E8" s="18" t="s">
        <v>39</v>
      </c>
      <c r="F8" s="17" t="s">
        <v>40</v>
      </c>
      <c r="G8" s="15">
        <v>1.0049999999999999</v>
      </c>
      <c r="H8" s="11">
        <v>0.63385416666666672</v>
      </c>
      <c r="I8" s="7">
        <f t="shared" si="0"/>
        <v>8.5243055555555669E-2</v>
      </c>
      <c r="J8" s="8">
        <f t="shared" si="1"/>
        <v>8.5669270833333436E-2</v>
      </c>
      <c r="K8" s="16">
        <v>2</v>
      </c>
    </row>
    <row r="9" spans="1:11" x14ac:dyDescent="0.2">
      <c r="A9" s="13">
        <v>3</v>
      </c>
      <c r="B9" s="13" t="s">
        <v>14</v>
      </c>
      <c r="C9" s="13" t="s">
        <v>46</v>
      </c>
      <c r="D9" s="14" t="s">
        <v>37</v>
      </c>
      <c r="E9" s="26" t="s">
        <v>35</v>
      </c>
      <c r="F9" s="17" t="s">
        <v>36</v>
      </c>
      <c r="G9" s="15">
        <v>1.1160000000000001</v>
      </c>
      <c r="H9" s="25">
        <v>0.6255208333333333</v>
      </c>
      <c r="I9" s="7">
        <f t="shared" si="0"/>
        <v>7.6909722222222254E-2</v>
      </c>
      <c r="J9" s="8">
        <f t="shared" si="1"/>
        <v>8.5831250000000039E-2</v>
      </c>
      <c r="K9" s="19">
        <v>3</v>
      </c>
    </row>
    <row r="10" spans="1:11" x14ac:dyDescent="0.2">
      <c r="A10" s="13">
        <v>4</v>
      </c>
      <c r="B10" s="13" t="s">
        <v>15</v>
      </c>
      <c r="C10" s="13" t="s">
        <v>48</v>
      </c>
      <c r="D10" s="14" t="s">
        <v>33</v>
      </c>
      <c r="E10" s="28" t="s">
        <v>32</v>
      </c>
      <c r="F10" s="14" t="s">
        <v>34</v>
      </c>
      <c r="G10" s="15">
        <v>0.98699999999999999</v>
      </c>
      <c r="H10" s="12">
        <v>0.63814814814814813</v>
      </c>
      <c r="I10" s="7">
        <f t="shared" si="0"/>
        <v>8.9537037037037082E-2</v>
      </c>
      <c r="J10" s="8">
        <f t="shared" si="1"/>
        <v>8.8373055555555594E-2</v>
      </c>
      <c r="K10" s="19">
        <v>4</v>
      </c>
    </row>
    <row r="11" spans="1:11" x14ac:dyDescent="0.2">
      <c r="A11" s="13">
        <v>5</v>
      </c>
      <c r="B11" s="20" t="s">
        <v>15</v>
      </c>
      <c r="C11" s="20" t="s">
        <v>44</v>
      </c>
      <c r="D11" s="14" t="s">
        <v>18</v>
      </c>
      <c r="E11" s="14" t="s">
        <v>19</v>
      </c>
      <c r="F11" s="14" t="s">
        <v>20</v>
      </c>
      <c r="G11" s="15">
        <v>0.95</v>
      </c>
      <c r="H11" s="11">
        <v>0.64641203703703709</v>
      </c>
      <c r="I11" s="7">
        <f t="shared" si="0"/>
        <v>9.7800925925926041E-2</v>
      </c>
      <c r="J11" s="8">
        <f t="shared" si="1"/>
        <v>9.2910879629629739E-2</v>
      </c>
      <c r="K11" s="16">
        <v>5</v>
      </c>
    </row>
    <row r="12" spans="1:11" x14ac:dyDescent="0.2">
      <c r="A12" s="13">
        <v>6</v>
      </c>
      <c r="B12" s="20" t="s">
        <v>14</v>
      </c>
      <c r="C12" s="20" t="s">
        <v>47</v>
      </c>
      <c r="D12" s="14" t="s">
        <v>16</v>
      </c>
      <c r="E12" s="14" t="s">
        <v>17</v>
      </c>
      <c r="F12" s="14" t="s">
        <v>23</v>
      </c>
      <c r="G12" s="15">
        <v>0.91500000000000004</v>
      </c>
      <c r="H12" s="23">
        <v>0.65281250000000002</v>
      </c>
      <c r="I12" s="7">
        <f t="shared" si="0"/>
        <v>0.10420138888888897</v>
      </c>
      <c r="J12" s="8">
        <f t="shared" si="1"/>
        <v>9.5344270833333411E-2</v>
      </c>
      <c r="K12" s="19">
        <v>6</v>
      </c>
    </row>
    <row r="13" spans="1:11" x14ac:dyDescent="0.2">
      <c r="A13" s="13">
        <v>7</v>
      </c>
      <c r="B13" s="20" t="s">
        <v>15</v>
      </c>
      <c r="C13" s="20" t="s">
        <v>45</v>
      </c>
      <c r="D13" s="14" t="s">
        <v>24</v>
      </c>
      <c r="E13" s="27" t="s">
        <v>21</v>
      </c>
      <c r="F13" s="14" t="s">
        <v>22</v>
      </c>
      <c r="G13" s="15">
        <v>0.8</v>
      </c>
      <c r="H13" s="23" t="s">
        <v>41</v>
      </c>
      <c r="I13" s="7" t="s">
        <v>41</v>
      </c>
      <c r="J13" s="8" t="s">
        <v>41</v>
      </c>
      <c r="K13" s="19">
        <v>7</v>
      </c>
    </row>
  </sheetData>
  <autoFilter ref="A6:K13" xr:uid="{00000000-0009-0000-0000-000000000000}">
    <sortState xmlns:xlrd2="http://schemas.microsoft.com/office/spreadsheetml/2017/richdata2" ref="A7:K13">
      <sortCondition ref="J7:J13"/>
    </sortState>
  </autoFilter>
  <mergeCells count="5">
    <mergeCell ref="A2:K2"/>
    <mergeCell ref="A3:K3"/>
    <mergeCell ref="A4:G5"/>
    <mergeCell ref="H4:J4"/>
    <mergeCell ref="H5:J5"/>
  </mergeCells>
  <phoneticPr fontId="5" type="noConversion"/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zoomScale="150" zoomScaleNormal="150" workbookViewId="0">
      <selection activeCell="C7" sqref="C7"/>
    </sheetView>
  </sheetViews>
  <sheetFormatPr baseColWidth="10" defaultRowHeight="15" x14ac:dyDescent="0.2"/>
  <cols>
    <col min="1" max="1" width="6.33203125" customWidth="1"/>
    <col min="4" max="4" width="8.6640625" customWidth="1"/>
    <col min="5" max="5" width="14.83203125" customWidth="1"/>
    <col min="6" max="6" width="20" customWidth="1"/>
    <col min="7" max="7" width="8.1640625" customWidth="1"/>
  </cols>
  <sheetData>
    <row r="1" spans="1:11" ht="12" customHeight="1" x14ac:dyDescent="0.2"/>
    <row r="2" spans="1:11" ht="24" customHeight="1" x14ac:dyDescent="0.25">
      <c r="A2" s="30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ht="42" customHeight="1" x14ac:dyDescent="0.2">
      <c r="A3" s="33" t="s">
        <v>11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x14ac:dyDescent="0.2">
      <c r="A4" s="36" t="s">
        <v>25</v>
      </c>
      <c r="B4" s="37"/>
      <c r="C4" s="37"/>
      <c r="D4" s="37"/>
      <c r="E4" s="37"/>
      <c r="F4" s="37"/>
      <c r="G4" s="38"/>
      <c r="H4" s="42" t="s">
        <v>5</v>
      </c>
      <c r="I4" s="43"/>
      <c r="J4" s="43"/>
      <c r="K4" s="21" t="s">
        <v>26</v>
      </c>
    </row>
    <row r="5" spans="1:11" x14ac:dyDescent="0.2">
      <c r="A5" s="39"/>
      <c r="B5" s="40"/>
      <c r="C5" s="40"/>
      <c r="D5" s="40"/>
      <c r="E5" s="40"/>
      <c r="F5" s="40"/>
      <c r="G5" s="41"/>
      <c r="H5" s="44" t="s">
        <v>6</v>
      </c>
      <c r="I5" s="45"/>
      <c r="J5" s="45"/>
      <c r="K5" s="9">
        <v>0.54861111111111105</v>
      </c>
    </row>
    <row r="6" spans="1:11" ht="17" customHeight="1" thickBot="1" x14ac:dyDescent="0.25">
      <c r="A6" s="1" t="s">
        <v>0</v>
      </c>
      <c r="B6" s="1" t="s">
        <v>13</v>
      </c>
      <c r="C6" s="1" t="s">
        <v>42</v>
      </c>
      <c r="D6" s="2" t="s">
        <v>1</v>
      </c>
      <c r="E6" s="3" t="s">
        <v>2</v>
      </c>
      <c r="F6" s="2" t="s">
        <v>3</v>
      </c>
      <c r="G6" s="2" t="s">
        <v>7</v>
      </c>
      <c r="H6" s="4" t="s">
        <v>8</v>
      </c>
      <c r="I6" s="5" t="s">
        <v>9</v>
      </c>
      <c r="J6" s="6" t="s">
        <v>10</v>
      </c>
      <c r="K6" s="6" t="s">
        <v>4</v>
      </c>
    </row>
    <row r="7" spans="1:11" ht="16" thickTop="1" x14ac:dyDescent="0.2">
      <c r="A7" s="13">
        <v>1</v>
      </c>
      <c r="B7" s="13" t="s">
        <v>15</v>
      </c>
      <c r="C7" s="13" t="s">
        <v>48</v>
      </c>
      <c r="D7" s="14" t="s">
        <v>33</v>
      </c>
      <c r="E7" s="18" t="s">
        <v>32</v>
      </c>
      <c r="F7" s="17" t="s">
        <v>34</v>
      </c>
      <c r="G7" s="15">
        <v>0.98699999999999999</v>
      </c>
      <c r="H7" s="12">
        <v>0.66334490740740748</v>
      </c>
      <c r="I7" s="7">
        <f>H7-$K$5</f>
        <v>0.11473379629629643</v>
      </c>
      <c r="J7" s="8">
        <f>I7*G7</f>
        <v>0.11324225694444458</v>
      </c>
      <c r="K7" s="16">
        <v>1</v>
      </c>
    </row>
    <row r="8" spans="1:11" x14ac:dyDescent="0.2">
      <c r="A8" s="13">
        <v>2</v>
      </c>
      <c r="B8" s="13" t="s">
        <v>15</v>
      </c>
      <c r="C8" s="13" t="s">
        <v>45</v>
      </c>
      <c r="D8" s="14" t="s">
        <v>24</v>
      </c>
      <c r="E8" s="24" t="s">
        <v>21</v>
      </c>
      <c r="F8" s="14" t="s">
        <v>22</v>
      </c>
      <c r="G8" s="15">
        <v>0.8</v>
      </c>
      <c r="H8" s="12">
        <v>0.62167824074074074</v>
      </c>
      <c r="I8" s="7">
        <f t="shared" ref="I8:I9" si="0">H8-$K$5</f>
        <v>7.306712962962969E-2</v>
      </c>
      <c r="J8" s="8">
        <f t="shared" ref="J8:J9" si="1">I8*G8</f>
        <v>5.8453703703703758E-2</v>
      </c>
      <c r="K8" s="16">
        <v>2</v>
      </c>
    </row>
    <row r="9" spans="1:11" x14ac:dyDescent="0.2">
      <c r="A9" s="13">
        <v>3</v>
      </c>
      <c r="B9" s="20" t="s">
        <v>15</v>
      </c>
      <c r="C9" s="20" t="s">
        <v>44</v>
      </c>
      <c r="D9" s="14" t="s">
        <v>18</v>
      </c>
      <c r="E9" s="14" t="s">
        <v>19</v>
      </c>
      <c r="F9" s="14" t="s">
        <v>20</v>
      </c>
      <c r="G9" s="15">
        <v>0.95</v>
      </c>
      <c r="H9" s="12">
        <v>0.66334490740740748</v>
      </c>
      <c r="I9" s="7">
        <f t="shared" si="0"/>
        <v>0.11473379629629643</v>
      </c>
      <c r="J9" s="8">
        <f t="shared" si="1"/>
        <v>0.1089971064814816</v>
      </c>
      <c r="K9" s="16">
        <v>3</v>
      </c>
    </row>
  </sheetData>
  <autoFilter ref="A6:K6" xr:uid="{00000000-0009-0000-0000-000001000000}"/>
  <mergeCells count="5">
    <mergeCell ref="A2:K2"/>
    <mergeCell ref="A3:K3"/>
    <mergeCell ref="A4:G5"/>
    <mergeCell ref="H4:J4"/>
    <mergeCell ref="H5:J5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tabSelected="1" zoomScale="150" zoomScaleNormal="150" workbookViewId="0">
      <selection activeCell="E12" sqref="E12"/>
    </sheetView>
  </sheetViews>
  <sheetFormatPr baseColWidth="10" defaultRowHeight="15" x14ac:dyDescent="0.2"/>
  <cols>
    <col min="1" max="1" width="6.5" customWidth="1"/>
    <col min="2" max="3" width="12.6640625" customWidth="1"/>
    <col min="4" max="4" width="9.33203125" customWidth="1"/>
    <col min="5" max="5" width="14.6640625" customWidth="1"/>
    <col min="6" max="6" width="17.1640625" customWidth="1"/>
    <col min="7" max="7" width="8.83203125" customWidth="1"/>
  </cols>
  <sheetData>
    <row r="1" spans="1:11" ht="12" customHeight="1" x14ac:dyDescent="0.2"/>
    <row r="2" spans="1:11" ht="24" customHeight="1" x14ac:dyDescent="0.25">
      <c r="A2" s="30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ht="40" customHeight="1" x14ac:dyDescent="0.2">
      <c r="A3" s="33" t="s">
        <v>11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x14ac:dyDescent="0.2">
      <c r="A4" s="36" t="s">
        <v>27</v>
      </c>
      <c r="B4" s="37"/>
      <c r="C4" s="37"/>
      <c r="D4" s="37"/>
      <c r="E4" s="37"/>
      <c r="F4" s="37"/>
      <c r="G4" s="38"/>
      <c r="H4" s="42" t="s">
        <v>5</v>
      </c>
      <c r="I4" s="43"/>
      <c r="J4" s="43"/>
      <c r="K4" s="21" t="s">
        <v>27</v>
      </c>
    </row>
    <row r="5" spans="1:11" x14ac:dyDescent="0.2">
      <c r="A5" s="39"/>
      <c r="B5" s="40"/>
      <c r="C5" s="40"/>
      <c r="D5" s="40"/>
      <c r="E5" s="40"/>
      <c r="F5" s="40"/>
      <c r="G5" s="41"/>
      <c r="H5" s="44" t="s">
        <v>6</v>
      </c>
      <c r="I5" s="45"/>
      <c r="J5" s="45"/>
      <c r="K5" s="9">
        <v>0.54861111111111105</v>
      </c>
    </row>
    <row r="6" spans="1:11" ht="17" customHeight="1" thickBot="1" x14ac:dyDescent="0.25">
      <c r="A6" s="1" t="s">
        <v>0</v>
      </c>
      <c r="B6" s="1" t="s">
        <v>13</v>
      </c>
      <c r="C6" s="1" t="s">
        <v>42</v>
      </c>
      <c r="D6" s="2" t="s">
        <v>1</v>
      </c>
      <c r="E6" s="3" t="s">
        <v>2</v>
      </c>
      <c r="F6" s="2" t="s">
        <v>3</v>
      </c>
      <c r="G6" s="2" t="s">
        <v>7</v>
      </c>
      <c r="H6" s="4" t="s">
        <v>8</v>
      </c>
      <c r="I6" s="5" t="s">
        <v>9</v>
      </c>
      <c r="J6" s="6" t="s">
        <v>10</v>
      </c>
      <c r="K6" s="6" t="s">
        <v>4</v>
      </c>
    </row>
    <row r="7" spans="1:11" ht="17" customHeight="1" thickTop="1" x14ac:dyDescent="0.2">
      <c r="A7" s="13">
        <v>1</v>
      </c>
      <c r="B7" s="13" t="s">
        <v>14</v>
      </c>
      <c r="C7" s="29" t="s">
        <v>43</v>
      </c>
      <c r="D7" s="17" t="s">
        <v>29</v>
      </c>
      <c r="E7" s="18" t="s">
        <v>30</v>
      </c>
      <c r="F7" s="17" t="s">
        <v>31</v>
      </c>
      <c r="G7" s="15">
        <v>1.0189999999999999</v>
      </c>
      <c r="H7" s="11">
        <v>0.60548611111111106</v>
      </c>
      <c r="I7" s="7">
        <f>H7-$K$5</f>
        <v>5.6875000000000009E-2</v>
      </c>
      <c r="J7" s="8">
        <f>I7*G7</f>
        <v>5.7955625000000004E-2</v>
      </c>
      <c r="K7" s="16">
        <v>1</v>
      </c>
    </row>
    <row r="8" spans="1:11" ht="17" customHeight="1" x14ac:dyDescent="0.2">
      <c r="A8" s="13">
        <v>2</v>
      </c>
      <c r="B8" s="13" t="s">
        <v>14</v>
      </c>
      <c r="C8" s="13"/>
      <c r="D8" s="14" t="s">
        <v>38</v>
      </c>
      <c r="E8" s="18" t="s">
        <v>39</v>
      </c>
      <c r="F8" s="17" t="s">
        <v>40</v>
      </c>
      <c r="G8" s="15">
        <v>1.0049999999999999</v>
      </c>
      <c r="H8" s="11">
        <v>0.61373842592592587</v>
      </c>
      <c r="I8" s="7">
        <f>H8-$K$5</f>
        <v>6.5127314814814818E-2</v>
      </c>
      <c r="J8" s="8">
        <f>I8*G8</f>
        <v>6.5452951388888889E-2</v>
      </c>
      <c r="K8" s="19">
        <v>2</v>
      </c>
    </row>
    <row r="9" spans="1:11" x14ac:dyDescent="0.2">
      <c r="A9" s="13">
        <v>3</v>
      </c>
      <c r="B9" s="20" t="s">
        <v>14</v>
      </c>
      <c r="C9" s="20" t="s">
        <v>47</v>
      </c>
      <c r="D9" s="14" t="s">
        <v>16</v>
      </c>
      <c r="E9" s="14" t="s">
        <v>17</v>
      </c>
      <c r="F9" s="14" t="s">
        <v>23</v>
      </c>
      <c r="G9" s="15">
        <v>0.91500000000000004</v>
      </c>
      <c r="H9" s="12">
        <v>0.63597222222222227</v>
      </c>
      <c r="I9" s="7">
        <f>H9-$K$5</f>
        <v>8.7361111111111223E-2</v>
      </c>
      <c r="J9" s="8">
        <f>I9*G9</f>
        <v>7.9935416666666773E-2</v>
      </c>
      <c r="K9" s="16">
        <v>3</v>
      </c>
    </row>
    <row r="10" spans="1:11" x14ac:dyDescent="0.2">
      <c r="A10" s="13">
        <v>4</v>
      </c>
      <c r="B10" s="20" t="s">
        <v>14</v>
      </c>
      <c r="C10" s="13" t="s">
        <v>46</v>
      </c>
      <c r="D10" s="14" t="s">
        <v>37</v>
      </c>
      <c r="E10" s="22" t="s">
        <v>35</v>
      </c>
      <c r="F10" s="14" t="s">
        <v>36</v>
      </c>
      <c r="G10" s="15">
        <v>1.1160000000000001</v>
      </c>
      <c r="H10" s="23">
        <v>0.59159722222222222</v>
      </c>
      <c r="I10" s="7">
        <f>H10-$K$5</f>
        <v>4.2986111111111169E-2</v>
      </c>
      <c r="J10" s="8">
        <f>I10*G10</f>
        <v>4.7972500000000071E-2</v>
      </c>
      <c r="K10" s="16">
        <v>4</v>
      </c>
    </row>
  </sheetData>
  <mergeCells count="5">
    <mergeCell ref="A2:K2"/>
    <mergeCell ref="A3:K3"/>
    <mergeCell ref="A4:G5"/>
    <mergeCell ref="H4:J4"/>
    <mergeCell ref="H5:J5"/>
  </mergeCell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General</vt:lpstr>
      <vt:lpstr>IRC Clasicos</vt:lpstr>
      <vt:lpstr>IRC Crucero</vt:lpstr>
      <vt:lpstr>'IRC Clasicos'!Área_de_impresión</vt:lpstr>
      <vt:lpstr>'IRC Crucero'!Área_de_impresión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María Salinero</dc:creator>
  <cp:lastModifiedBy>Microsoft Office User</cp:lastModifiedBy>
  <cp:lastPrinted>2022-12-10T15:05:21Z</cp:lastPrinted>
  <dcterms:created xsi:type="dcterms:W3CDTF">2017-10-20T21:36:24Z</dcterms:created>
  <dcterms:modified xsi:type="dcterms:W3CDTF">2023-04-03T15:27:43Z</dcterms:modified>
</cp:coreProperties>
</file>