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eren\Dropbox\TRANSPARENCIA\2024\"/>
    </mc:Choice>
  </mc:AlternateContent>
  <xr:revisionPtr revIDLastSave="0" documentId="8_{1B6A3CAD-74FF-44BA-ABD6-A599BF3F2662}" xr6:coauthVersionLast="47" xr6:coauthVersionMax="47" xr10:uidLastSave="{00000000-0000-0000-0000-000000000000}"/>
  <bookViews>
    <workbookView xWindow="-108" yWindow="-108" windowWidth="23256" windowHeight="12456" xr2:uid="{16372358-3A60-4A75-9960-183EB3FBF038}"/>
  </bookViews>
  <sheets>
    <sheet name="resumen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 i="1" l="1"/>
  <c r="H4" i="1"/>
  <c r="H5" i="1"/>
  <c r="H6" i="1"/>
  <c r="H7" i="1"/>
  <c r="H8" i="1"/>
  <c r="H9" i="1"/>
  <c r="H10" i="1"/>
  <c r="H11" i="1"/>
  <c r="H12" i="1"/>
  <c r="H13" i="1"/>
  <c r="H14" i="1"/>
  <c r="H15" i="1"/>
  <c r="H16" i="1"/>
  <c r="H2" i="1"/>
</calcChain>
</file>

<file path=xl/sharedStrings.xml><?xml version="1.0" encoding="utf-8"?>
<sst xmlns="http://schemas.openxmlformats.org/spreadsheetml/2006/main" count="54" uniqueCount="43">
  <si>
    <t>PROY</t>
  </si>
  <si>
    <t>CENTRO COSTO</t>
  </si>
  <si>
    <t>GIRADO</t>
  </si>
  <si>
    <t>EJECUTADO</t>
  </si>
  <si>
    <t>RENDIDO</t>
  </si>
  <si>
    <t>REINTEGRO</t>
  </si>
  <si>
    <t>PDA</t>
  </si>
  <si>
    <t>NOMBRE PROYECTO</t>
  </si>
  <si>
    <t>MONTO PROYECTO</t>
  </si>
  <si>
    <t>PDE</t>
  </si>
  <si>
    <t>RESUMEN</t>
  </si>
  <si>
    <t>NAV. A VELA - PDE CONCENTRADO PRE-MUNDIAL Y MUNDIAL DE OPTIMIST, CAMPEONATOS NAC</t>
  </si>
  <si>
    <t>NAV. A VELA - PDE Campeonatos Nacionales, Semana de Buenos Aires y Concentrado</t>
  </si>
  <si>
    <t>NAV. A VELA - PDE Nacionales CVRC, Sudamericanos, Reunión World Sailing, Copa Fe</t>
  </si>
  <si>
    <t>AED CONCENTRADOS Y PARTICIPACIÓN MUNDIALES Y SUDAMERICANOS SNIPE Y SUNFISH - CON</t>
  </si>
  <si>
    <t>VELA- CONCENTRADO CAMPAÑA PRE JJOO 2024.</t>
  </si>
  <si>
    <t>CONCENTRADO NACIONAL LIGHTNING</t>
  </si>
  <si>
    <t>MUNDIALES, ISAF YOUTH, PRE-SUDAMERICANO, FESTIVAL NÁUTICO Y EV. PSICOLABORAL</t>
  </si>
  <si>
    <t>CONCENTRADOS, CLINICAS INTER., IMPLEMENTACION, HONORARIOS FUNDAMENTALES, PART.MU</t>
  </si>
  <si>
    <t>SOPORTE DEPORTIVO INTEGRAL 2024 NAV. A VELA</t>
  </si>
  <si>
    <t>RECURSO HUMANO TÉCNICO 2024 FEDERACIÓN DEPORTIVA NACIONAL DE NAVEGACIÓN A VELA</t>
  </si>
  <si>
    <t>AED GIRAS EUROPEAS ILCA - 49ER</t>
  </si>
  <si>
    <t>AED CAMPEONATOS MUNDIALES ILCA 6 Y 7 - SUDAMERICANO SNIPE 2024</t>
  </si>
  <si>
    <t>MANTENCIÓN Y COMBUSTIBLE GOMÓN FEDEVELA 2024</t>
  </si>
  <si>
    <t>PDA DE LA FEDERACIÓN DEPORTIVA NACIONAL DE NAVEGACIÓN A VELA</t>
  </si>
  <si>
    <t>RRHH PDA</t>
  </si>
  <si>
    <t>AED</t>
  </si>
  <si>
    <t>La Federación Deportiva Nacional de Navegación a Vela, asigna recursos administrativos orientados a cumplir los
objetivos planteados para un correcto funcionamiento y desarrollo en todos los procesos de gestión y administración
deportiva, siendo el foco principal, un pleno desarrollo en las actividades de la vela en general.
Este tipo de aporte fiscal permite que como entidad logremos suplir todas las necesidades administrativas de
FEDEVELA, generando el acceso a metodologías de gestión de proyectos es un sistema de principios, técnicas y
procedimientos usados por personas que trabajan por un mismo objetivo.</t>
  </si>
  <si>
    <t>Este  proyecto tiene por finalidad lograr reforzar y ampliar la participación de nuestras tripulaciones juveniles con
miras al Mundial Junior y también la preparación y concentración para los senior con foco en su participación del
Campeonato Norteamericano de este año.
Es fundamental seguir preparando nuestras tripulaciones para sus mega eventos, los que nos permitirán ir logrando
nuestras metas y objetivos a mediano plazo, idealmente seguir representando al país con una participación adecuada</t>
  </si>
  <si>
    <t>El Proyecto  tiene como principal propósito beneficiar, a través del apoyo y aporte económico, a deportistas
juveniles y adultos de las diversas clases Ilca 6, Ilca 7, 29er, Optimist y Lightning presentes en campeonatos
internacionales y aquellas con un foco y desarrollo en el plano nacional. Adicionalmente el apoyo a campeonatos
Mundiales, realización de un mega evento internacional con sede en Chile y desarrollo de la flota femenina nacional.
Nuestros proyectos inicialmente tienen por característica base el ir masificando nuestro deporte, logrando obtener más
navegantes en distintas regiones y también seguir potenciando a nuestras clases mejorando los resultados y
representatividad de nuestro país en competencias internacionales. Es por ello que debemos contar con un presupuesto
que nos permita el acompañamiento y financiamiento de nuestras actividades, lo que nos consentirá lograr que nuestros
deportistas contengan un soporte tanto técnico como monetario a la hora de competir.
En general nuestro deporte tiene un buen desarrollo tanto a nivel nacional como internacional, pero resulta sustancial
seguir potenciando y fortaleciendo la navegación a vela, logrando en si un mayor reconocimiento y apoyo técnico a
quienes nos representan.
El proyecto no recibe co-financiamiento de otra entidad pública.</t>
  </si>
  <si>
    <t>El Proyecto  tiene como principal propósito beneficiar, a través del apoyo y aporte económico, a deportistas
juveniles y adultos de las diversas clases de embarcaciones presentes en mega eventos y aquellas con un foco y
desarrollo en el plano nacional. Adicionalmente apoyar y potenciar el mejoramiento del nivel técnico de nuestros
Monitores y Oficiales de Regata, por medio de Clínicas, en conjunto de realización de Campeonatos Nacionales,
Campeonatos selectivos, Clínicas para Técnicos en sus diversas áreas. Por consiguiente, se busca y se plantea mejorar
la descentralización de la navegación, apoyando técnicamente a deportistas hacia el Alto Rendimiento.</t>
  </si>
  <si>
    <t xml:space="preserve">El Proyecto tiene como principal propósito beneficiar, a través del apoyo y aporte económico, a deportistas
juveniles y adultos de las diversas clases de embarcaciones presentes en mega eventos y aquellas con un foco y
desarrollo en el plano nacional. Adicionalmente apoyar y potenciar el mejoramiento del nivel técnico de nuestros
Monitores y Oficiales de Regata, por medio de Clínicas, en conjunto de realización de Campeonatos Nacionales, Cursos,
Campeonatos selectivos, Clínicas para Técnicos en sus diversas áreas. Por consiguiente, se busca y se plantea mejorar
la descentralización de la navegación, apoyando técnicamente a deportistas hacia el Alto Rendimiento.
En nuestro PDE nos enfocaremos al perfeccionamiento de los Monitores FEDEVELA en relación a metodologías y
estructura de la educación deportiva, al desarrollo y apoyo de clínicas y concentrados con foco a los mega eventos, a la
participación y organización de Campeonatos Sudamericanos, Nacional CVRC, Reunión WS, así como también nuestra
Copa Fedevela.
</t>
  </si>
  <si>
    <t>El proyecto busca fortalecer la navegación a vela y el desarrollo del alto rendimiento en Chile, apoyando la participación de deportistas en competencias nacionales e internacionales. Entre sus principales iniciativas se encuentra la participación en la Semana de Buenos Aires y el Concentrado Nacional de las clases 29er y 420, como preparación para el Sudamericano Youth 2025. Estas actividades permiten mejorar el nivel técnico y táctico de los deportistas, adquirir experiencia internacional y preparar futuras competencias continentales y olímpicas. Asimismo, el proyecto contempla el apoyo a los Campeonatos Nacionales de las distintas clases federadas, considerados instancias fundamentales del calendario deportivo y de participación. También busca fortalecer la Federación, masificar la disciplina y generar oportunidades para nuevas generaciones y jóvenes talentos. Finalmente, se destaca la necesidad de contar con personal técnico capacitado para la captación de talentos, el desarrollo deportivo y el correcto uso de la reglamentación. El proyecto no cuenta con financiamiento de otra entidad pública.</t>
  </si>
  <si>
    <t>El proyecto busca promover y fortalecer la navegación a vela en Chile, en línea con las directrices del Instituto Nacional de Deportes (IND), impulsando la participación en campeonatos nacionales y el desarrollo del alto rendimiento en competencias internacionales y olímpicas. Entre sus principales acciones se encuentra el apoyo a la participación y preparación para el Mundial de Optimist, junto con el financiamiento de importantes Campeonatos Nacionales de las clases Inclusivo, J/105, Lightning, Snipe y Kitesurf, además del Nacional de Escuelas de Vela. Estas actividades buscan masificar la práctica de la vela, aumentar la participación regional y generar mayores oportunidades para deportistas de distintas categorías. Asimismo, el proyecto pretende fortalecer el nivel competitivo de los navegantes mediante una preparación técnica y física adecuada, favoreciendo su proyección internacional y la obtención de mejores resultados. En conjunto, la iniciativa busca potenciar el desarrollo de la vela, ampliar su presencia en las regiones y consolidar el reconocimiento de Chile en el ámbito náutico nacional e internacional.</t>
  </si>
  <si>
    <t>Este proyecto tiene como propósito central la obtención del financiamiento para la mantención y el combustible que
conlleva el gomón obtenido vía proyectos en apoyo del Instituto Nacional de Deportes a nuestra entidad.
El uso del gomón proporciona un apoyo a nuestro staff técnico en nuestros eventos deportivos nacionales, otorgando un
mayor desempeño y capacidad de mejorar las instancias deportivas de la navegación a vela. El uso del gomón nos
proporciona un sinfín de beneficios relacionados a la fiscalización, apoyo técnico, visualización de actividad, etc.</t>
  </si>
  <si>
    <t>El proyecto de apoyo especial a deportistas de la Federación Deportiva Nacional de Navegación a Vela 2024, busca dar cumplimiento a los procesos de desarrollo deportivo internacional, enfatizando las categorías juvenil-adulto priorizadas con miras a Paris 2024.
Este campeonato Mundial para la clase Ilca 6 da una instancia de clasificación a los Juegos Olímpicos 2024, lo cual adquiere relevancia nacional en la navegación a vela.
Así mismo en el Ilca 7, ya clasificado tiene este campeonato, como parte inicial en su campaña de preparación con miras a los Juegos.
Respecto el Campeonato Sudamericano de Snipe, es el campeonato de relevancia regional más destacado del año.</t>
  </si>
  <si>
    <t>Nuestro proyecto de Apoyo Especial, requiere apoyar a nuestras selecciones de Ilca 6 y 7 como preparación para torneos de la Gira olímpica.</t>
  </si>
  <si>
    <t>El proyecto de apoyo especial a deportistas de la Federación Deportiva Nacional de Navegación a Vela 2024, busca dar cumplimiento a los procesos de desarrollo deportivo internacional, enfatizando las categorías Junior, juvenil y adulto priorizadas con miras a Paris 2024.
Se prioriza la preparación en concentrados y clínicas internacionales enfocadas en Los Juegos Olímpicos, además de la participación en el Mundial Junior de Nacra y Norteamericano de Lightning. Estas actividades son fundamentales para el desarrollo y buen desempeño deportivo de nuestros seleccionados mas destacados.</t>
  </si>
  <si>
    <t>El proyecto de apoyo especial a deportistas de la Federación Deportiva Nacional de Navegación a Vela 2024, busca dar
cumplimiento a los procesos de desarrollo deportivo internacional, enfatizando las categorías más relevantes, priorizadas
con miras a Paris 2024.
Se le otorga suma relevancia a la preparación en concentrados y clínicas internacionales para las Clases Ilca 6 y 7
enfocadas en los Juegos Olímpicos. Estas actividades son fundamentales para el desarrollo y buen desempeño
deportivo de nuestros seleccionados.
Importante destacar que en este proyecto se cubren días de la concentración de nuestros seleccionados que no estaban
considerados o previstos ya que la Campaña Olímpica ha sido más extensa de lo presupuestado inicialmente. Por lo
tanto, se considera importante lograr obtener mayoritariamente más recursos con el fin de cubrir la concentración en su
totalidad, o bien otorgándose un porcentaje complementario en relación a su preparación.
Este proyecto no tiene cofinanciamiento de otra entidad pública
Objetivos del</t>
  </si>
  <si>
    <t xml:space="preserve">El proyecto de apoyo especial a deportistas de la Federación Deportiva Nacional de Navegación a Vela 2024, busca dar
cumplimiento a los procesos de desarrollo deportivo internacional, enfatizando las categorías juvenil-adulto priorizadas
con miras a los Mundiales y Sudamericanos Fundamentales.
Este campeonato Mundial para las clases Snipe y Sunfish da una instancia de obtención de medalla para nuestro país,
lo cual adquiere relevancia nacional en la navegación a vela.
Así mismo la preparación y concentración de éstas clases para los campeonatos relevantes. Además de la preparación
de IQ Foil con miras al Sudamericano Juvenil 2024 en Paracas, Perú y al Sudamericano Adulto 2025.
Importante mencionar que no existe cofinanciamiento de otra entidad pública.
</t>
  </si>
  <si>
    <t>Este proyecto consiste en la realización de 2 concentrados de entrenamiento, de la clase Ilca 7, de los 2 deportistas ás
destacados de la clase, Clemente Seguel Lacamara y Ricardo Seguel Lacamara, buscando dar cumplimiento a los
procesos de desarrollo deportivo nacional e internacional, con miras a los Juegos Suramericanos 2025, cupo a los
Juegos Panamericanos 2026, Campeonato Nacional, Copa Primavera y Campeonato Nacional Brasilero.
El Concentrado Internacional se desarrollará en Río Paraná y el Concentrado Nacional se desarrollará en Algarrobo y
Talcahuano.
Importante mencionar que no existe cofinanciamiento de otra entidad pública.</t>
  </si>
  <si>
    <t>NAV. A VELA - CONCENTRADOS ILCA 7 PARANÁ - ALGARROBO Y
TALCAHUANO</t>
  </si>
  <si>
    <t>El proyecto tiene como finalidad cumplir con el proceso de desarrollo deportivo de la Federación en el año 2024,
otorgando aporte al Recurso Humano Técnico de la entidad. Velando por la formación técnico/deportivo de todos
nuestros navegantes.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</si>
</sst>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2" formatCode="_ &quot;$&quot;* #,##0_ ;_ &quot;$&quot;* \-#,##0_ ;_ &quot;$&quot;* &quot;-&quot;_ ;_ @_ "/>
  </numFmts>
  <fonts count="5" x14ac:knownFonts="1">
    <font>
      <sz val="11"/>
      <color theme="1"/>
      <name val="Aptos Narrow"/>
      <family val="2"/>
      <scheme val="minor"/>
    </font>
    <font>
      <b/>
      <sz val="10"/>
      <color rgb="FF073763"/>
      <name val="Arial"/>
      <family val="2"/>
    </font>
    <font>
      <sz val="10"/>
      <color rgb="FF20124D"/>
      <name val="Arial"/>
      <family val="2"/>
    </font>
    <font>
      <sz val="10"/>
      <color theme="1"/>
      <name val="Arial"/>
      <family val="2"/>
    </font>
    <font>
      <sz val="11"/>
      <color theme="1"/>
      <name val="Aptos Narrow"/>
      <family val="2"/>
      <scheme val="minor"/>
    </font>
  </fonts>
  <fills count="4">
    <fill>
      <patternFill patternType="none"/>
    </fill>
    <fill>
      <patternFill patternType="gray125"/>
    </fill>
    <fill>
      <patternFill patternType="solid">
        <fgColor rgb="FF9FC5E8"/>
        <bgColor indexed="64"/>
      </patternFill>
    </fill>
    <fill>
      <patternFill patternType="solid">
        <fgColor rgb="FFB6D7A8"/>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42" fontId="4"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4" xfId="0" applyFont="1" applyFill="1" applyBorder="1" applyAlignment="1">
      <alignment horizontal="center" wrapText="1"/>
    </xf>
    <xf numFmtId="6" fontId="2" fillId="3" borderId="4" xfId="0" applyNumberFormat="1" applyFont="1" applyFill="1" applyBorder="1" applyAlignment="1">
      <alignment horizontal="right" wrapText="1"/>
    </xf>
    <xf numFmtId="0" fontId="3" fillId="0" borderId="5" xfId="0" applyFont="1" applyBorder="1" applyAlignment="1">
      <alignment wrapText="1"/>
    </xf>
    <xf numFmtId="6" fontId="2" fillId="3" borderId="4" xfId="0" applyNumberFormat="1" applyFont="1" applyFill="1" applyBorder="1" applyAlignment="1">
      <alignment horizontal="left" wrapText="1"/>
    </xf>
    <xf numFmtId="0" fontId="2" fillId="3" borderId="3" xfId="0" applyFont="1" applyFill="1" applyBorder="1" applyAlignment="1">
      <alignment vertical="center" wrapText="1"/>
    </xf>
    <xf numFmtId="0" fontId="1" fillId="2" borderId="1" xfId="0" applyFont="1" applyFill="1" applyBorder="1" applyAlignment="1">
      <alignment vertical="center" wrapText="1"/>
    </xf>
    <xf numFmtId="0" fontId="3" fillId="0" borderId="5" xfId="0" applyFont="1" applyBorder="1" applyAlignment="1">
      <alignment vertical="center" wrapText="1"/>
    </xf>
    <xf numFmtId="0" fontId="0" fillId="0" borderId="0" xfId="0" applyAlignment="1">
      <alignment vertical="center"/>
    </xf>
    <xf numFmtId="42" fontId="2" fillId="3" borderId="4" xfId="1" applyFont="1" applyFill="1" applyBorder="1" applyAlignment="1">
      <alignment horizontal="center" wrapText="1"/>
    </xf>
    <xf numFmtId="42" fontId="2" fillId="3" borderId="4" xfId="0" applyNumberFormat="1" applyFont="1" applyFill="1" applyBorder="1" applyAlignment="1">
      <alignment horizontal="right" wrapText="1"/>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E68E3-AAA9-437A-8002-143775F4F294}">
  <dimension ref="A1:I17"/>
  <sheetViews>
    <sheetView tabSelected="1" topLeftCell="A8" workbookViewId="0">
      <selection activeCell="I13" sqref="I13"/>
    </sheetView>
  </sheetViews>
  <sheetFormatPr baseColWidth="10" defaultRowHeight="14.4" x14ac:dyDescent="0.3"/>
  <cols>
    <col min="1" max="1" width="40.5546875" style="10" customWidth="1"/>
    <col min="2" max="8" width="15.77734375" customWidth="1"/>
    <col min="9" max="9" width="55.6640625" customWidth="1"/>
  </cols>
  <sheetData>
    <row r="1" spans="1:9" ht="42" customHeight="1" thickBot="1" x14ac:dyDescent="0.35">
      <c r="A1" s="8" t="s">
        <v>7</v>
      </c>
      <c r="B1" s="1" t="s">
        <v>0</v>
      </c>
      <c r="C1" s="2" t="s">
        <v>1</v>
      </c>
      <c r="D1" s="2" t="s">
        <v>8</v>
      </c>
      <c r="E1" s="2" t="s">
        <v>2</v>
      </c>
      <c r="F1" s="2" t="s">
        <v>3</v>
      </c>
      <c r="G1" s="2" t="s">
        <v>4</v>
      </c>
      <c r="H1" s="2" t="s">
        <v>5</v>
      </c>
      <c r="I1" s="2" t="s">
        <v>10</v>
      </c>
    </row>
    <row r="2" spans="1:9" ht="42" customHeight="1" thickBot="1" x14ac:dyDescent="0.35">
      <c r="A2" s="7" t="s">
        <v>41</v>
      </c>
      <c r="B2" s="3">
        <v>2400042458</v>
      </c>
      <c r="C2" s="3" t="s">
        <v>26</v>
      </c>
      <c r="D2" s="11">
        <v>13000000</v>
      </c>
      <c r="E2" s="11">
        <v>13000000</v>
      </c>
      <c r="F2" s="4">
        <v>12717904</v>
      </c>
      <c r="G2" s="4">
        <v>12717904</v>
      </c>
      <c r="H2" s="12">
        <f>E2-F2</f>
        <v>282096</v>
      </c>
      <c r="I2" s="6" t="s">
        <v>40</v>
      </c>
    </row>
    <row r="3" spans="1:9" ht="42" customHeight="1" thickBot="1" x14ac:dyDescent="0.35">
      <c r="A3" s="7" t="s">
        <v>11</v>
      </c>
      <c r="B3" s="3">
        <v>2400042449</v>
      </c>
      <c r="C3" s="3" t="s">
        <v>9</v>
      </c>
      <c r="D3" s="11">
        <v>18950000</v>
      </c>
      <c r="E3" s="11">
        <v>18950000</v>
      </c>
      <c r="F3" s="4">
        <v>18309735</v>
      </c>
      <c r="G3" s="4">
        <v>18309735</v>
      </c>
      <c r="H3" s="12">
        <f t="shared" ref="H3:H16" si="0">E3-F3</f>
        <v>640265</v>
      </c>
      <c r="I3" s="6" t="s">
        <v>33</v>
      </c>
    </row>
    <row r="4" spans="1:9" ht="42" customHeight="1" thickBot="1" x14ac:dyDescent="0.35">
      <c r="A4" s="7" t="s">
        <v>12</v>
      </c>
      <c r="B4" s="3">
        <v>2400042446</v>
      </c>
      <c r="C4" s="3" t="s">
        <v>9</v>
      </c>
      <c r="D4" s="11">
        <v>12000000</v>
      </c>
      <c r="E4" s="11">
        <v>12000000</v>
      </c>
      <c r="F4" s="4">
        <v>11265559</v>
      </c>
      <c r="G4" s="4">
        <v>11265554</v>
      </c>
      <c r="H4" s="12">
        <f t="shared" si="0"/>
        <v>734441</v>
      </c>
      <c r="I4" s="6" t="s">
        <v>32</v>
      </c>
    </row>
    <row r="5" spans="1:9" ht="42" customHeight="1" thickBot="1" x14ac:dyDescent="0.35">
      <c r="A5" s="7" t="s">
        <v>13</v>
      </c>
      <c r="B5" s="3">
        <v>2400042402</v>
      </c>
      <c r="C5" s="3" t="s">
        <v>9</v>
      </c>
      <c r="D5" s="11">
        <v>36330000</v>
      </c>
      <c r="E5" s="11">
        <v>36330000</v>
      </c>
      <c r="F5" s="4">
        <v>35719041</v>
      </c>
      <c r="G5" s="4">
        <v>35631844</v>
      </c>
      <c r="H5" s="12">
        <f t="shared" si="0"/>
        <v>610959</v>
      </c>
      <c r="I5" s="6" t="s">
        <v>31</v>
      </c>
    </row>
    <row r="6" spans="1:9" ht="42" customHeight="1" thickBot="1" x14ac:dyDescent="0.35">
      <c r="A6" s="7" t="s">
        <v>14</v>
      </c>
      <c r="B6" s="3">
        <v>2400042397</v>
      </c>
      <c r="C6" s="3" t="s">
        <v>26</v>
      </c>
      <c r="D6" s="11">
        <v>39490000</v>
      </c>
      <c r="E6" s="11">
        <v>39490000</v>
      </c>
      <c r="F6" s="4">
        <v>38388334</v>
      </c>
      <c r="G6" s="4">
        <v>38388334</v>
      </c>
      <c r="H6" s="12">
        <f t="shared" si="0"/>
        <v>1101666</v>
      </c>
      <c r="I6" s="6" t="s">
        <v>39</v>
      </c>
    </row>
    <row r="7" spans="1:9" ht="42" customHeight="1" thickBot="1" x14ac:dyDescent="0.35">
      <c r="A7" s="7" t="s">
        <v>15</v>
      </c>
      <c r="B7" s="3">
        <v>2400042306</v>
      </c>
      <c r="C7" s="3" t="s">
        <v>26</v>
      </c>
      <c r="D7" s="11">
        <v>8100000</v>
      </c>
      <c r="E7" s="11">
        <v>8100000</v>
      </c>
      <c r="F7" s="4">
        <v>8100000</v>
      </c>
      <c r="G7" s="4">
        <v>8098529</v>
      </c>
      <c r="H7" s="12">
        <f t="shared" si="0"/>
        <v>0</v>
      </c>
      <c r="I7" s="6" t="s">
        <v>38</v>
      </c>
    </row>
    <row r="8" spans="1:9" ht="42" customHeight="1" thickBot="1" x14ac:dyDescent="0.35">
      <c r="A8" s="7" t="s">
        <v>16</v>
      </c>
      <c r="B8" s="3">
        <v>2400042258</v>
      </c>
      <c r="C8" s="3" t="s">
        <v>26</v>
      </c>
      <c r="D8" s="11">
        <v>4260000</v>
      </c>
      <c r="E8" s="11">
        <v>4260000</v>
      </c>
      <c r="F8" s="4">
        <v>4014962</v>
      </c>
      <c r="G8" s="4">
        <v>4012962</v>
      </c>
      <c r="H8" s="12">
        <f t="shared" si="0"/>
        <v>245038</v>
      </c>
      <c r="I8" s="6" t="s">
        <v>28</v>
      </c>
    </row>
    <row r="9" spans="1:9" ht="42" customHeight="1" thickBot="1" x14ac:dyDescent="0.35">
      <c r="A9" s="7" t="s">
        <v>17</v>
      </c>
      <c r="B9" s="3">
        <v>2400042199</v>
      </c>
      <c r="C9" s="3" t="s">
        <v>9</v>
      </c>
      <c r="D9" s="11">
        <v>16850000</v>
      </c>
      <c r="E9" s="11">
        <v>16850000</v>
      </c>
      <c r="F9" s="4">
        <v>16467952</v>
      </c>
      <c r="G9" s="4">
        <v>16467952</v>
      </c>
      <c r="H9" s="12">
        <f t="shared" si="0"/>
        <v>382048</v>
      </c>
      <c r="I9" s="6" t="s">
        <v>29</v>
      </c>
    </row>
    <row r="10" spans="1:9" ht="42" customHeight="1" thickBot="1" x14ac:dyDescent="0.35">
      <c r="A10" s="7" t="s">
        <v>18</v>
      </c>
      <c r="B10" s="3">
        <v>2400042182</v>
      </c>
      <c r="C10" s="3" t="s">
        <v>26</v>
      </c>
      <c r="D10" s="11">
        <v>61005000</v>
      </c>
      <c r="E10" s="11">
        <v>61005000</v>
      </c>
      <c r="F10" s="4">
        <v>59966566</v>
      </c>
      <c r="G10" s="4">
        <v>59966566</v>
      </c>
      <c r="H10" s="12">
        <f t="shared" si="0"/>
        <v>1038434</v>
      </c>
      <c r="I10" s="6" t="s">
        <v>37</v>
      </c>
    </row>
    <row r="11" spans="1:9" ht="42" customHeight="1" thickBot="1" x14ac:dyDescent="0.35">
      <c r="A11" s="7" t="s">
        <v>19</v>
      </c>
      <c r="B11" s="3">
        <v>2400042063</v>
      </c>
      <c r="C11" s="3" t="s">
        <v>9</v>
      </c>
      <c r="D11" s="11">
        <v>23100000</v>
      </c>
      <c r="E11" s="11">
        <v>23100000</v>
      </c>
      <c r="F11" s="4">
        <v>21499265</v>
      </c>
      <c r="G11" s="4">
        <v>21499565</v>
      </c>
      <c r="H11" s="12">
        <f t="shared" si="0"/>
        <v>1600735</v>
      </c>
      <c r="I11" s="6" t="s">
        <v>30</v>
      </c>
    </row>
    <row r="12" spans="1:9" ht="42" customHeight="1" thickBot="1" x14ac:dyDescent="0.35">
      <c r="A12" s="7" t="s">
        <v>20</v>
      </c>
      <c r="B12" s="3">
        <v>2400042051</v>
      </c>
      <c r="C12" s="3" t="s">
        <v>25</v>
      </c>
      <c r="D12" s="11">
        <v>49644000</v>
      </c>
      <c r="E12" s="11">
        <v>49644000</v>
      </c>
      <c r="F12" s="4">
        <v>49644000</v>
      </c>
      <c r="G12" s="4">
        <v>49644000</v>
      </c>
      <c r="H12" s="12">
        <f t="shared" si="0"/>
        <v>0</v>
      </c>
      <c r="I12" s="6" t="s">
        <v>42</v>
      </c>
    </row>
    <row r="13" spans="1:9" ht="42" customHeight="1" thickBot="1" x14ac:dyDescent="0.35">
      <c r="A13" s="7" t="s">
        <v>21</v>
      </c>
      <c r="B13" s="3">
        <v>2400042032</v>
      </c>
      <c r="C13" s="3" t="s">
        <v>26</v>
      </c>
      <c r="D13" s="11">
        <v>56410000</v>
      </c>
      <c r="E13" s="11">
        <v>56410000</v>
      </c>
      <c r="F13" s="4">
        <v>56409728</v>
      </c>
      <c r="G13" s="4">
        <v>56409728</v>
      </c>
      <c r="H13" s="12">
        <f t="shared" si="0"/>
        <v>272</v>
      </c>
      <c r="I13" s="4" t="s">
        <v>36</v>
      </c>
    </row>
    <row r="14" spans="1:9" ht="42" customHeight="1" thickBot="1" x14ac:dyDescent="0.35">
      <c r="A14" s="7" t="s">
        <v>22</v>
      </c>
      <c r="B14" s="3">
        <v>2400042028</v>
      </c>
      <c r="C14" s="3" t="s">
        <v>26</v>
      </c>
      <c r="D14" s="11">
        <v>28200000</v>
      </c>
      <c r="E14" s="11">
        <v>28200000</v>
      </c>
      <c r="F14" s="4">
        <v>28199084</v>
      </c>
      <c r="G14" s="4">
        <v>28199084</v>
      </c>
      <c r="H14" s="12">
        <f t="shared" si="0"/>
        <v>916</v>
      </c>
      <c r="I14" s="6" t="s">
        <v>35</v>
      </c>
    </row>
    <row r="15" spans="1:9" ht="42" customHeight="1" thickBot="1" x14ac:dyDescent="0.35">
      <c r="A15" s="7" t="s">
        <v>23</v>
      </c>
      <c r="B15" s="3">
        <v>2400042015</v>
      </c>
      <c r="C15" s="3" t="s">
        <v>9</v>
      </c>
      <c r="D15" s="11">
        <v>4180000</v>
      </c>
      <c r="E15" s="11">
        <v>4180000</v>
      </c>
      <c r="F15" s="4">
        <v>3718664</v>
      </c>
      <c r="G15" s="4">
        <v>3718664</v>
      </c>
      <c r="H15" s="12">
        <f t="shared" si="0"/>
        <v>461336</v>
      </c>
      <c r="I15" s="6" t="s">
        <v>34</v>
      </c>
    </row>
    <row r="16" spans="1:9" ht="46.2" customHeight="1" thickBot="1" x14ac:dyDescent="0.35">
      <c r="A16" s="7" t="s">
        <v>24</v>
      </c>
      <c r="B16" s="3">
        <v>2400042007</v>
      </c>
      <c r="C16" s="3" t="s">
        <v>6</v>
      </c>
      <c r="D16" s="11">
        <v>49768639</v>
      </c>
      <c r="E16" s="11">
        <v>49768639</v>
      </c>
      <c r="F16" s="4">
        <v>49506618</v>
      </c>
      <c r="G16" s="4">
        <v>49506618</v>
      </c>
      <c r="H16" s="12">
        <f t="shared" si="0"/>
        <v>262021</v>
      </c>
      <c r="I16" s="6" t="s">
        <v>27</v>
      </c>
    </row>
    <row r="17" spans="1:9" ht="15" thickBot="1" x14ac:dyDescent="0.35">
      <c r="A17" s="9"/>
      <c r="B17" s="5"/>
      <c r="C17" s="5"/>
      <c r="D17" s="5"/>
      <c r="E17" s="5"/>
      <c r="F17" s="5"/>
      <c r="G17" s="5"/>
      <c r="H17" s="5"/>
      <c r="I17" s="5"/>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resumen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MARTINEZ</dc:creator>
  <cp:lastModifiedBy>LORENA MARTINEZ</cp:lastModifiedBy>
  <dcterms:created xsi:type="dcterms:W3CDTF">2026-09-30T13:25:34Z</dcterms:created>
  <dcterms:modified xsi:type="dcterms:W3CDTF">2026-09-30T16:15:44Z</dcterms:modified>
</cp:coreProperties>
</file>